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15600" windowHeight="7992"/>
  </bookViews>
  <sheets>
    <sheet name="ΚΕΝΑ ΠΕ21" sheetId="1" r:id="rId1"/>
  </sheets>
  <externalReferences>
    <externalReference r:id="rId2"/>
  </externalReferences>
  <definedNames>
    <definedName name="_xlnm._FilterDatabase" localSheetId="0" hidden="1">'ΚΕΝΑ ΠΕ21'!#REF!</definedName>
  </definedNames>
  <calcPr calcId="144525"/>
</workbook>
</file>

<file path=xl/calcChain.xml><?xml version="1.0" encoding="utf-8"?>
<calcChain xmlns="http://schemas.openxmlformats.org/spreadsheetml/2006/main">
  <c r="A62" i="1" l="1"/>
  <c r="A53" i="1"/>
  <c r="A40" i="1"/>
  <c r="A29" i="1"/>
  <c r="A17" i="1"/>
  <c r="A7" i="1" l="1"/>
  <c r="C80" i="1" l="1"/>
  <c r="C57" i="1"/>
  <c r="C47" i="1"/>
  <c r="C35" i="1"/>
  <c r="C11" i="1"/>
  <c r="C82" i="1" l="1"/>
</calcChain>
</file>

<file path=xl/sharedStrings.xml><?xml version="1.0" encoding="utf-8"?>
<sst xmlns="http://schemas.openxmlformats.org/spreadsheetml/2006/main" count="71" uniqueCount="59">
  <si>
    <t>Α/Α</t>
  </si>
  <si>
    <t xml:space="preserve">ΣΧΟΛΕΙΟ  </t>
  </si>
  <si>
    <t>ΚΕΝΑ</t>
  </si>
  <si>
    <t>Δ/ΝΣΗ Α΄ ΑΘΗΝΑΣ</t>
  </si>
  <si>
    <t>ΣΥΝΟΛΟ</t>
  </si>
  <si>
    <t>Δ/ΝΣΗ Γ΄ ΑΘΗΝΑΣ</t>
  </si>
  <si>
    <t>Δ/ΝΣΗ Δ΄ ΑΘΗΝΑΣ</t>
  </si>
  <si>
    <t>Δ/ΝΣΗ ΑΝΑΤΟΛΙΚΗΣ ΑΤΤΙΚΗΣ</t>
  </si>
  <si>
    <t>Δ/ΝΣΗ ΔΥΤΙΚΗΣ ΑΤΤΙΚΗΣ</t>
  </si>
  <si>
    <t>Δ/ΝΣΗ ΠΕΙΡΑΙΑ</t>
  </si>
  <si>
    <t xml:space="preserve">ΣΥΝΟΛΟ </t>
  </si>
  <si>
    <t>Δ/ΝΣΗ Β΄ ΑΘΗΝΑΣ</t>
  </si>
  <si>
    <t>1ο ΚΕΣΥ Α΄ ΑΘΗΝΑΣ</t>
  </si>
  <si>
    <t>2ο ΚΕΣΥ Α΄ ΑΘΗΝΑΣ</t>
  </si>
  <si>
    <t>1ο ΚΕΣΥ Β΄ ΑΘΗΝΑΣ</t>
  </si>
  <si>
    <t>2ο ΚΕΣΥ Β΄ ΑΘΗΝΑΣ</t>
  </si>
  <si>
    <t>1ο ΚΕΣΥ Γ΄ ΑΘΗΝΑΣ</t>
  </si>
  <si>
    <t>2ο ΚΕΣΥ Γ΄ ΑΘΗΝΑΣ</t>
  </si>
  <si>
    <t>2ο ΚΕΣΥ Δ΄ ΑΘΗΝΑΣ</t>
  </si>
  <si>
    <t>1ο ΚΕΣΥ ΑΝΑΤΟΛΙΚΗΣ ΑΤΤΙΚΗΣ</t>
  </si>
  <si>
    <t>2ο ΚΕΣΥ ΑΝΑΤΟΛΙΚΗΣ ΑΤΤΙΚΗΣ</t>
  </si>
  <si>
    <t>ΚΕΣΥ ΔΥΤΙΚΗΣ ΑΤΤΙΚΗΣ</t>
  </si>
  <si>
    <t>1ο ΚΕΣΥ ΠΕΙΡΑΙΑ</t>
  </si>
  <si>
    <t>2ο ΚΕΣΥ ΠΕΙΡΑΙΑ</t>
  </si>
  <si>
    <t>1ο ΕΙΔΙΚΟ Δ.Σ. ΠΕΡΙΣΤΕΡΙΟΥ</t>
  </si>
  <si>
    <t>ΕΙΔΙΚΟ Δ.Σ. ΕΛΕΥΣΙΝΑΣ</t>
  </si>
  <si>
    <t xml:space="preserve">ΕΙΔΙΚΟ Δ.Σ. ΑΥΤΙΣΤΙΚΩΝ ΠΕΙΡΑΙΑ </t>
  </si>
  <si>
    <t xml:space="preserve">1ο ΕΙΔΙΚΟ Δ.Σ. ΠΕΙΡΑΙΑ </t>
  </si>
  <si>
    <t>1ο ΕΙΔΙΚΟ Δ.Σ. ΑΓΙΟΥ ΔΗΜΗΤΡΙΟΥ + 1ο ΕΙΔΙΚΟ ΝΗΠΙΑΓΩΓΕΙΟ ΑΓΙΟΥ ΔΗΜΗΤΡΙΟΥ</t>
  </si>
  <si>
    <t xml:space="preserve">               ΚΕΣΥ</t>
  </si>
  <si>
    <t>1ο ΕΙΔΙΚΟ Δ.Σ. ΕΛΕΠΑΠ</t>
  </si>
  <si>
    <t xml:space="preserve">10ο ΕΙΔΙΚΟ Δ.Σ. ΑΘΗΝΩΝ </t>
  </si>
  <si>
    <t>ΕΙΔΙΚΟ Δ.Σ. ΜΔΔΕ "ΡΟΖΑ ΙΜΒΡΙΩΤΗ"</t>
  </si>
  <si>
    <t>ΕΙΔΙΚΟ Δ.Σ. Ν. ΗΡΑΚΛΕΙΟΥ</t>
  </si>
  <si>
    <t>ΕΙΔΙΚΟ ΝΗΠΙΑΓΩΓΕΙΟ ΗΡΑΚΛΕΙΟΥ</t>
  </si>
  <si>
    <t>1ο ΕΙΔΙΚΟ Δ.Σ. ΑΜΑΡΟΥΣΙΟΥ "ΣΤΟ ΣΙΚΙΑΡΙΔΕΙΟ"</t>
  </si>
  <si>
    <t>ΕΙΔΙΚΟ Δ.Σ. ΚΩΦΩΝ &amp; ΒΑΡΗΚΟΩΝ ΛΥΚΟΒΡΥΣΗΣ-ΠΕΥΚΗΣ</t>
  </si>
  <si>
    <t>ΕΙΔΙΚΟ Δ.Σ. ΑΙΓΑΛΕΩ</t>
  </si>
  <si>
    <t>ΕΙΔΙΚΟ Δ.Σ. ΑΙΓΑΛΕΩ-ΕΚΠΑΙΔΕΥΣΗΣ ΠΑΙΔΙΩΝ ΣΤΟ ΦΑΣΜΑ ΤΟΥ ΑΥΤΙΣΜΟΥ</t>
  </si>
  <si>
    <t>ΕΙΔΙΚΟ ΝΗΠΙΑΓΩΓΕΙΟ ΑΙΓΑΛΕΩ-ΕΚΠΑΙΔΕΥΣΗΣ ΠΑΙΔΙΩΝ ΣΤΟ ΦΑΣΜΑ ΤΟΥ ΑΥΤΙΣΜΟΥ</t>
  </si>
  <si>
    <t>1ο ΕΙΔΙΚΟ Δ.Σ. ΙΛΙΟΥ + 1ο ΝΗΠΙΑΓΩΓΕΙΟ ΙΛΙΟΥ</t>
  </si>
  <si>
    <t xml:space="preserve">1ο ΕΙΔΙΚΟ Δ.Σ. ΚΑΛΛΙΘΕΑΣ </t>
  </si>
  <si>
    <t>1ο ΕΙΔΙΚΟ ΝΗΠΙΑΓΩΓΕΙΟ ΚΑΛΛΙΘΕΑΣ</t>
  </si>
  <si>
    <t>ΕΙΔΙΚΟ Δ.Σ. ΕΓΚΕΦΑΛΙΚΗΣ ΠΑΡΑΛΥΣΗΣ ΑΡΓΥΡΟΥΠΟΛΗΣ</t>
  </si>
  <si>
    <t>ΕΙΔΙΚΟ ΝΗΠΙΑΓΩΓΕΙΟ ΚΩΦΩΝ &amp; ΒΑΡΗΚΟΩΝ ΑΡΓΥΡΟΥΠΟΛΗΣ</t>
  </si>
  <si>
    <t>ΕΕΕΕΚ ΑΓΙΟΥ ΔΗΜΗΤΡΙΟΥ</t>
  </si>
  <si>
    <t>1ο ΕΙΔΙΚΟ Δ.Σ. ΑΧΑΡΝΩΝ</t>
  </si>
  <si>
    <t>ΕΙΔΙΚΟ Δ.Σ. ΩΡΩΠΟΥ</t>
  </si>
  <si>
    <t>ΕΙΔΙΚΟ Δ.Σ. ΛΑΥΡΙΟΥ</t>
  </si>
  <si>
    <t>2ο ΕΕΕΕΚ ΠΕΙΡΑΙΑ (ΑΝΟΙΞΗ)</t>
  </si>
  <si>
    <t>ΕΙΔΙΚΟ Δ.Σ. ΖΕΦΥΡΙΟΥ+ΕΙΔΙΚΟ ΝΗΠΙΑΓΩΓΕΙΟ ΖΕΦΥΡΙΟΥ</t>
  </si>
  <si>
    <t xml:space="preserve">ΣΜΕΑΕ </t>
  </si>
  <si>
    <t xml:space="preserve">1ο ΕΙΔΙΚΟ Δ.Σ. ΔΡΑΠΕΤΣΩΝΑΣ </t>
  </si>
  <si>
    <t>1ο ΕΙΔΙΚΟ Δ.Σ. ΚΟΡΥΔΑΛΛΟΥ+ΕΙΔΙΚΟ ΝΗΠΙΑΓΩΓΕΙΟ ΚΟΡΥΔΑΛΛΟΥ</t>
  </si>
  <si>
    <t xml:space="preserve">2ο ΕΙΔΙΚΟ Δ.Σ. ΠΕΙΡΑΙΑ </t>
  </si>
  <si>
    <t>1ο ΕΙΔΙΚΟ Δ.Σ. ΚΕΡΑΤΣΙΝΙΟΥ+ΕΙΔΙΚΟ ΝΗΠΙΑΓΩΓΕΙΟ ΚΕΡΑΤΣΙΝΙΟΥ</t>
  </si>
  <si>
    <t>ΕΕΕΕΚ ΝΕΟΥ ΗΡΑΚΛΕΙΟΥ</t>
  </si>
  <si>
    <t>ΕΙΔΙΚΟ Δ.Σ. ΣΑΛΑΜΙΝΑΣ</t>
  </si>
  <si>
    <t>ΚΕΝΑ ΠΕ21 ΘΕΡΑΠΕΥΤΩΝ ΛΟΓΟΥ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</si>
</sst>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  <charset val="161"/>
      <scheme val="minor"/>
    </font>
    <font>
      <sz val="11"/>
      <color rgb="FFFF0000"/>
      <name val="Calibri"/>
      <family val="2"/>
      <charset val="161"/>
    </font>
    <font>
      <b/>
      <sz val="11"/>
      <color rgb="FFFF0000"/>
      <name val="Calibri"/>
      <family val="2"/>
      <charset val="161"/>
    </font>
    <font>
      <b/>
      <sz val="12"/>
      <name val="Calibri"/>
      <family val="2"/>
      <charset val="161"/>
    </font>
    <font>
      <sz val="12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0" fontId="9" fillId="0" borderId="0" xfId="0" applyFont="1"/>
    <xf numFmtId="0" fontId="7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 wrapText="1"/>
    </xf>
    <xf numFmtId="0" fontId="12" fillId="4" borderId="9" xfId="0" applyFont="1" applyFill="1" applyBorder="1" applyAlignment="1">
      <alignment horizontal="center" wrapText="1"/>
    </xf>
    <xf numFmtId="0" fontId="12" fillId="4" borderId="10" xfId="0" applyFont="1" applyFill="1" applyBorder="1" applyAlignment="1">
      <alignment horizontal="center" wrapText="1"/>
    </xf>
    <xf numFmtId="0" fontId="12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2;&#917;&#925;&#913;%20PE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>
        <row r="230">
          <cell r="A230" t="str">
            <v xml:space="preserve">ΣΜΕΑΕ 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abSelected="1" topLeftCell="A73" workbookViewId="0">
      <selection activeCell="C87" sqref="C87"/>
    </sheetView>
  </sheetViews>
  <sheetFormatPr defaultRowHeight="14.4" x14ac:dyDescent="0.3"/>
  <cols>
    <col min="1" max="1" width="6.6640625" customWidth="1"/>
    <col min="2" max="2" width="34.109375" style="10" customWidth="1"/>
    <col min="3" max="3" width="17.88671875" customWidth="1"/>
    <col min="4" max="4" width="9.109375" customWidth="1"/>
  </cols>
  <sheetData>
    <row r="1" spans="1:3" ht="18" x14ac:dyDescent="0.35">
      <c r="A1" s="39" t="s">
        <v>58</v>
      </c>
      <c r="B1" s="40"/>
      <c r="C1" s="40"/>
    </row>
    <row r="2" spans="1:3" x14ac:dyDescent="0.3">
      <c r="A2" s="1" t="s">
        <v>0</v>
      </c>
      <c r="B2" s="7" t="s">
        <v>1</v>
      </c>
      <c r="C2" s="2" t="s">
        <v>2</v>
      </c>
    </row>
    <row r="3" spans="1:3" ht="15.6" x14ac:dyDescent="0.3">
      <c r="A3" s="45" t="s">
        <v>3</v>
      </c>
      <c r="B3" s="46"/>
      <c r="C3" s="46"/>
    </row>
    <row r="4" spans="1:3" ht="15.6" x14ac:dyDescent="0.3">
      <c r="A4" s="18"/>
      <c r="B4" s="19" t="s">
        <v>29</v>
      </c>
      <c r="C4" s="19"/>
    </row>
    <row r="5" spans="1:3" ht="15.6" x14ac:dyDescent="0.3">
      <c r="A5" s="3">
        <v>1</v>
      </c>
      <c r="B5" s="8" t="s">
        <v>12</v>
      </c>
      <c r="C5" s="6">
        <v>2</v>
      </c>
    </row>
    <row r="6" spans="1:3" ht="15.6" x14ac:dyDescent="0.3">
      <c r="A6" s="3">
        <v>2</v>
      </c>
      <c r="B6" s="8" t="s">
        <v>13</v>
      </c>
      <c r="C6" s="6">
        <v>1</v>
      </c>
    </row>
    <row r="7" spans="1:3" ht="22.5" customHeight="1" x14ac:dyDescent="0.25">
      <c r="A7" s="49" t="str">
        <f>[1]Φύλλο1!$A$230</f>
        <v xml:space="preserve">ΣΜΕΑΕ </v>
      </c>
      <c r="B7" s="50"/>
      <c r="C7" s="51"/>
    </row>
    <row r="8" spans="1:3" s="36" customFormat="1" ht="15.6" x14ac:dyDescent="0.3">
      <c r="A8" s="31">
        <v>3</v>
      </c>
      <c r="B8" s="9" t="s">
        <v>30</v>
      </c>
      <c r="C8" s="35">
        <v>1</v>
      </c>
    </row>
    <row r="9" spans="1:3" s="36" customFormat="1" ht="15.6" x14ac:dyDescent="0.3">
      <c r="A9" s="31">
        <v>4</v>
      </c>
      <c r="B9" s="9" t="s">
        <v>31</v>
      </c>
      <c r="C9" s="35">
        <v>1</v>
      </c>
    </row>
    <row r="10" spans="1:3" s="36" customFormat="1" ht="15.6" x14ac:dyDescent="0.3">
      <c r="A10" s="31">
        <v>5</v>
      </c>
      <c r="B10" s="9" t="s">
        <v>32</v>
      </c>
      <c r="C10" s="35">
        <v>1</v>
      </c>
    </row>
    <row r="11" spans="1:3" s="36" customFormat="1" x14ac:dyDescent="0.3">
      <c r="A11" s="41" t="s">
        <v>4</v>
      </c>
      <c r="B11" s="41"/>
      <c r="C11" s="4">
        <f>SUM(C5:C10)</f>
        <v>6</v>
      </c>
    </row>
    <row r="12" spans="1:3" ht="15" x14ac:dyDescent="0.25">
      <c r="A12" s="22"/>
      <c r="B12" s="23"/>
      <c r="C12" s="24"/>
    </row>
    <row r="13" spans="1:3" ht="15.6" x14ac:dyDescent="0.3">
      <c r="A13" s="47" t="s">
        <v>11</v>
      </c>
      <c r="B13" s="48"/>
      <c r="C13" s="48"/>
    </row>
    <row r="14" spans="1:3" ht="15.6" x14ac:dyDescent="0.3">
      <c r="A14" s="29"/>
      <c r="B14" s="30" t="s">
        <v>29</v>
      </c>
      <c r="C14" s="30"/>
    </row>
    <row r="15" spans="1:3" x14ac:dyDescent="0.3">
      <c r="A15" s="31">
        <v>1</v>
      </c>
      <c r="B15" s="11" t="s">
        <v>14</v>
      </c>
      <c r="C15" s="32">
        <v>1</v>
      </c>
    </row>
    <row r="16" spans="1:3" x14ac:dyDescent="0.3">
      <c r="A16" s="31">
        <v>2</v>
      </c>
      <c r="B16" s="11" t="s">
        <v>15</v>
      </c>
      <c r="C16" s="32">
        <v>1</v>
      </c>
    </row>
    <row r="17" spans="1:3" ht="15.75" customHeight="1" x14ac:dyDescent="0.25">
      <c r="A17" s="49" t="str">
        <f>[1]Φύλλο1!$A$230</f>
        <v xml:space="preserve">ΣΜΕΑΕ </v>
      </c>
      <c r="B17" s="50"/>
      <c r="C17" s="51"/>
    </row>
    <row r="18" spans="1:3" s="36" customFormat="1" x14ac:dyDescent="0.3">
      <c r="A18" s="17">
        <v>3</v>
      </c>
      <c r="B18" s="9" t="s">
        <v>33</v>
      </c>
      <c r="C18" s="5">
        <v>1</v>
      </c>
    </row>
    <row r="19" spans="1:3" s="36" customFormat="1" x14ac:dyDescent="0.3">
      <c r="A19" s="17">
        <v>4</v>
      </c>
      <c r="B19" s="9" t="s">
        <v>34</v>
      </c>
      <c r="C19" s="5">
        <v>1</v>
      </c>
    </row>
    <row r="20" spans="1:3" s="36" customFormat="1" ht="28.8" x14ac:dyDescent="0.3">
      <c r="A20" s="17">
        <v>5</v>
      </c>
      <c r="B20" s="9" t="s">
        <v>35</v>
      </c>
      <c r="C20" s="5">
        <v>1</v>
      </c>
    </row>
    <row r="21" spans="1:3" s="36" customFormat="1" ht="28.8" x14ac:dyDescent="0.3">
      <c r="A21" s="17">
        <v>6</v>
      </c>
      <c r="B21" s="9" t="s">
        <v>36</v>
      </c>
      <c r="C21" s="5">
        <v>1</v>
      </c>
    </row>
    <row r="22" spans="1:3" s="36" customFormat="1" x14ac:dyDescent="0.3">
      <c r="A22" s="17">
        <v>7</v>
      </c>
      <c r="B22" s="9" t="s">
        <v>56</v>
      </c>
      <c r="C22" s="5">
        <v>1</v>
      </c>
    </row>
    <row r="23" spans="1:3" s="36" customFormat="1" x14ac:dyDescent="0.3">
      <c r="A23" s="42" t="s">
        <v>4</v>
      </c>
      <c r="B23" s="42"/>
      <c r="C23" s="4">
        <v>7</v>
      </c>
    </row>
    <row r="24" spans="1:3" ht="15" x14ac:dyDescent="0.25">
      <c r="A24" s="22"/>
      <c r="B24" s="23"/>
      <c r="C24" s="24"/>
    </row>
    <row r="25" spans="1:3" ht="15.6" x14ac:dyDescent="0.3">
      <c r="A25" s="47" t="s">
        <v>5</v>
      </c>
      <c r="B25" s="48"/>
      <c r="C25" s="48"/>
    </row>
    <row r="26" spans="1:3" ht="15.6" x14ac:dyDescent="0.3">
      <c r="A26" s="29"/>
      <c r="B26" s="30" t="s">
        <v>29</v>
      </c>
      <c r="C26" s="30"/>
    </row>
    <row r="27" spans="1:3" x14ac:dyDescent="0.3">
      <c r="A27" s="33">
        <v>1</v>
      </c>
      <c r="B27" s="11" t="s">
        <v>16</v>
      </c>
      <c r="C27" s="34">
        <v>1</v>
      </c>
    </row>
    <row r="28" spans="1:3" x14ac:dyDescent="0.3">
      <c r="A28" s="33">
        <v>2</v>
      </c>
      <c r="B28" s="11" t="s">
        <v>17</v>
      </c>
      <c r="C28" s="34">
        <v>1</v>
      </c>
    </row>
    <row r="29" spans="1:3" s="36" customFormat="1" ht="15.75" customHeight="1" x14ac:dyDescent="0.25">
      <c r="A29" s="49" t="str">
        <f>[1]Φύλλο1!$A$230</f>
        <v xml:space="preserve">ΣΜΕΑΕ </v>
      </c>
      <c r="B29" s="50"/>
      <c r="C29" s="51"/>
    </row>
    <row r="30" spans="1:3" s="36" customFormat="1" x14ac:dyDescent="0.3">
      <c r="A30" s="31">
        <v>3</v>
      </c>
      <c r="B30" s="11" t="s">
        <v>37</v>
      </c>
      <c r="C30" s="32">
        <v>1</v>
      </c>
    </row>
    <row r="31" spans="1:3" s="36" customFormat="1" ht="28.8" x14ac:dyDescent="0.3">
      <c r="A31" s="31">
        <v>4</v>
      </c>
      <c r="B31" s="11" t="s">
        <v>38</v>
      </c>
      <c r="C31" s="32">
        <v>1</v>
      </c>
    </row>
    <row r="32" spans="1:3" s="36" customFormat="1" ht="43.2" x14ac:dyDescent="0.3">
      <c r="A32" s="31">
        <v>5</v>
      </c>
      <c r="B32" s="11" t="s">
        <v>39</v>
      </c>
      <c r="C32" s="32">
        <v>1</v>
      </c>
    </row>
    <row r="33" spans="1:3" s="36" customFormat="1" x14ac:dyDescent="0.3">
      <c r="A33" s="31">
        <v>6</v>
      </c>
      <c r="B33" s="11" t="s">
        <v>24</v>
      </c>
      <c r="C33" s="32">
        <v>1</v>
      </c>
    </row>
    <row r="34" spans="1:3" s="36" customFormat="1" ht="28.8" x14ac:dyDescent="0.3">
      <c r="A34" s="31">
        <v>7</v>
      </c>
      <c r="B34" s="11" t="s">
        <v>40</v>
      </c>
      <c r="C34" s="32">
        <v>1</v>
      </c>
    </row>
    <row r="35" spans="1:3" s="36" customFormat="1" x14ac:dyDescent="0.3">
      <c r="A35" s="42" t="s">
        <v>4</v>
      </c>
      <c r="B35" s="42"/>
      <c r="C35" s="4">
        <f>SUM(C27:C34)</f>
        <v>7</v>
      </c>
    </row>
    <row r="36" spans="1:3" ht="15" x14ac:dyDescent="0.25">
      <c r="A36" s="22"/>
      <c r="B36" s="23"/>
      <c r="C36" s="24"/>
    </row>
    <row r="37" spans="1:3" ht="15.6" x14ac:dyDescent="0.3">
      <c r="A37" s="43" t="s">
        <v>6</v>
      </c>
      <c r="B37" s="44"/>
      <c r="C37" s="44"/>
    </row>
    <row r="38" spans="1:3" ht="15.6" x14ac:dyDescent="0.3">
      <c r="A38" s="29"/>
      <c r="B38" s="30" t="s">
        <v>29</v>
      </c>
      <c r="C38" s="30"/>
    </row>
    <row r="39" spans="1:3" x14ac:dyDescent="0.3">
      <c r="A39" s="33">
        <v>1</v>
      </c>
      <c r="B39" s="11" t="s">
        <v>18</v>
      </c>
      <c r="C39" s="34">
        <v>1</v>
      </c>
    </row>
    <row r="40" spans="1:3" ht="22.5" customHeight="1" x14ac:dyDescent="0.25">
      <c r="A40" s="49" t="str">
        <f>[1]Φύλλο1!$A$230</f>
        <v xml:space="preserve">ΣΜΕΑΕ </v>
      </c>
      <c r="B40" s="50"/>
      <c r="C40" s="51"/>
    </row>
    <row r="41" spans="1:3" s="36" customFormat="1" ht="45" customHeight="1" x14ac:dyDescent="0.3">
      <c r="A41" s="31">
        <v>2</v>
      </c>
      <c r="B41" s="11" t="s">
        <v>28</v>
      </c>
      <c r="C41" s="32">
        <v>1</v>
      </c>
    </row>
    <row r="42" spans="1:3" s="36" customFormat="1" ht="23.25" customHeight="1" x14ac:dyDescent="0.3">
      <c r="A42" s="31">
        <v>3</v>
      </c>
      <c r="B42" s="11" t="s">
        <v>41</v>
      </c>
      <c r="C42" s="32">
        <v>1</v>
      </c>
    </row>
    <row r="43" spans="1:3" s="36" customFormat="1" ht="21" customHeight="1" x14ac:dyDescent="0.3">
      <c r="A43" s="31">
        <v>4</v>
      </c>
      <c r="B43" s="11" t="s">
        <v>42</v>
      </c>
      <c r="C43" s="32">
        <v>1</v>
      </c>
    </row>
    <row r="44" spans="1:3" s="36" customFormat="1" ht="33.75" customHeight="1" x14ac:dyDescent="0.3">
      <c r="A44" s="31">
        <v>5</v>
      </c>
      <c r="B44" s="11" t="s">
        <v>43</v>
      </c>
      <c r="C44" s="32">
        <v>1</v>
      </c>
    </row>
    <row r="45" spans="1:3" s="36" customFormat="1" ht="33.75" customHeight="1" x14ac:dyDescent="0.3">
      <c r="A45" s="31">
        <v>6</v>
      </c>
      <c r="B45" s="11" t="s">
        <v>44</v>
      </c>
      <c r="C45" s="32">
        <v>1</v>
      </c>
    </row>
    <row r="46" spans="1:3" s="36" customFormat="1" ht="33.75" customHeight="1" x14ac:dyDescent="0.3">
      <c r="A46" s="31">
        <v>7</v>
      </c>
      <c r="B46" s="11" t="s">
        <v>45</v>
      </c>
      <c r="C46" s="32">
        <v>1</v>
      </c>
    </row>
    <row r="47" spans="1:3" s="36" customFormat="1" x14ac:dyDescent="0.3">
      <c r="A47" s="42" t="s">
        <v>4</v>
      </c>
      <c r="B47" s="42"/>
      <c r="C47" s="4">
        <f>SUM(C39:C46)</f>
        <v>7</v>
      </c>
    </row>
    <row r="48" spans="1:3" ht="15" x14ac:dyDescent="0.25">
      <c r="A48" s="21"/>
      <c r="B48" s="25"/>
      <c r="C48" s="26"/>
    </row>
    <row r="49" spans="1:3" ht="19.5" customHeight="1" x14ac:dyDescent="0.3">
      <c r="A49" s="43" t="s">
        <v>7</v>
      </c>
      <c r="B49" s="44"/>
      <c r="C49" s="44"/>
    </row>
    <row r="50" spans="1:3" ht="19.5" customHeight="1" x14ac:dyDescent="0.3">
      <c r="A50" s="29"/>
      <c r="B50" s="30" t="s">
        <v>29</v>
      </c>
      <c r="C50" s="30"/>
    </row>
    <row r="51" spans="1:3" x14ac:dyDescent="0.3">
      <c r="A51" s="31">
        <v>1</v>
      </c>
      <c r="B51" s="11" t="s">
        <v>19</v>
      </c>
      <c r="C51" s="32">
        <v>1</v>
      </c>
    </row>
    <row r="52" spans="1:3" x14ac:dyDescent="0.3">
      <c r="A52" s="31">
        <v>2</v>
      </c>
      <c r="B52" s="11" t="s">
        <v>20</v>
      </c>
      <c r="C52" s="32">
        <v>1</v>
      </c>
    </row>
    <row r="53" spans="1:3" s="36" customFormat="1" ht="21.75" customHeight="1" x14ac:dyDescent="0.25">
      <c r="A53" s="49" t="str">
        <f>[1]Φύλλο1!$A$230</f>
        <v xml:space="preserve">ΣΜΕΑΕ </v>
      </c>
      <c r="B53" s="50"/>
      <c r="C53" s="51"/>
    </row>
    <row r="54" spans="1:3" s="36" customFormat="1" x14ac:dyDescent="0.3">
      <c r="A54" s="17">
        <v>3</v>
      </c>
      <c r="B54" s="9" t="s">
        <v>46</v>
      </c>
      <c r="C54" s="5">
        <v>1</v>
      </c>
    </row>
    <row r="55" spans="1:3" s="36" customFormat="1" x14ac:dyDescent="0.3">
      <c r="A55" s="17">
        <v>4</v>
      </c>
      <c r="B55" s="9" t="s">
        <v>47</v>
      </c>
      <c r="C55" s="5">
        <v>1</v>
      </c>
    </row>
    <row r="56" spans="1:3" s="36" customFormat="1" x14ac:dyDescent="0.3">
      <c r="A56" s="17">
        <v>5</v>
      </c>
      <c r="B56" s="9" t="s">
        <v>48</v>
      </c>
      <c r="C56" s="5">
        <v>1</v>
      </c>
    </row>
    <row r="57" spans="1:3" s="36" customFormat="1" x14ac:dyDescent="0.3">
      <c r="A57" s="42" t="s">
        <v>4</v>
      </c>
      <c r="B57" s="42"/>
      <c r="C57" s="4">
        <f>SUM(C51:C56)</f>
        <v>5</v>
      </c>
    </row>
    <row r="58" spans="1:3" ht="15" x14ac:dyDescent="0.25">
      <c r="A58" s="22"/>
      <c r="B58" s="23"/>
      <c r="C58" s="22"/>
    </row>
    <row r="59" spans="1:3" ht="15.6" x14ac:dyDescent="0.3">
      <c r="A59" s="43" t="s">
        <v>8</v>
      </c>
      <c r="B59" s="44"/>
      <c r="C59" s="44"/>
    </row>
    <row r="60" spans="1:3" ht="15.6" x14ac:dyDescent="0.3">
      <c r="A60" s="29"/>
      <c r="B60" s="30" t="s">
        <v>29</v>
      </c>
      <c r="C60" s="30"/>
    </row>
    <row r="61" spans="1:3" ht="17.25" customHeight="1" x14ac:dyDescent="0.3">
      <c r="A61" s="31">
        <v>1</v>
      </c>
      <c r="B61" s="13" t="s">
        <v>21</v>
      </c>
      <c r="C61" s="32">
        <v>1</v>
      </c>
    </row>
    <row r="62" spans="1:3" ht="19.5" customHeight="1" x14ac:dyDescent="0.25">
      <c r="A62" s="49" t="str">
        <f>[1]Φύλλο1!$A$230</f>
        <v xml:space="preserve">ΣΜΕΑΕ </v>
      </c>
      <c r="B62" s="50"/>
      <c r="C62" s="51"/>
    </row>
    <row r="63" spans="1:3" s="36" customFormat="1" x14ac:dyDescent="0.3">
      <c r="A63" s="17">
        <v>2</v>
      </c>
      <c r="B63" s="12" t="s">
        <v>25</v>
      </c>
      <c r="C63" s="5">
        <v>1</v>
      </c>
    </row>
    <row r="64" spans="1:3" s="36" customFormat="1" ht="28.8" x14ac:dyDescent="0.3">
      <c r="A64" s="17">
        <v>3</v>
      </c>
      <c r="B64" s="12" t="s">
        <v>50</v>
      </c>
      <c r="C64" s="5">
        <v>1</v>
      </c>
    </row>
    <row r="65" spans="1:3" s="36" customFormat="1" x14ac:dyDescent="0.3">
      <c r="A65" s="42" t="s">
        <v>4</v>
      </c>
      <c r="B65" s="42"/>
      <c r="C65" s="4">
        <v>3</v>
      </c>
    </row>
    <row r="66" spans="1:3" ht="15" x14ac:dyDescent="0.25">
      <c r="A66" s="22"/>
      <c r="B66" s="23"/>
      <c r="C66" s="22"/>
    </row>
    <row r="67" spans="1:3" ht="15.6" x14ac:dyDescent="0.3">
      <c r="A67" s="43" t="s">
        <v>9</v>
      </c>
      <c r="B67" s="44"/>
      <c r="C67" s="44"/>
    </row>
    <row r="68" spans="1:3" ht="18" customHeight="1" x14ac:dyDescent="0.3">
      <c r="A68" s="29"/>
      <c r="B68" s="30" t="s">
        <v>29</v>
      </c>
      <c r="C68" s="30"/>
    </row>
    <row r="69" spans="1:3" x14ac:dyDescent="0.3">
      <c r="A69" s="17">
        <v>1</v>
      </c>
      <c r="B69" s="9" t="s">
        <v>22</v>
      </c>
      <c r="C69" s="5">
        <v>1</v>
      </c>
    </row>
    <row r="70" spans="1:3" x14ac:dyDescent="0.3">
      <c r="A70" s="17">
        <v>2</v>
      </c>
      <c r="B70" s="9" t="s">
        <v>23</v>
      </c>
      <c r="C70" s="5">
        <v>1</v>
      </c>
    </row>
    <row r="71" spans="1:3" s="36" customFormat="1" ht="21" customHeight="1" x14ac:dyDescent="0.3">
      <c r="A71" s="52" t="s">
        <v>51</v>
      </c>
      <c r="B71" s="53"/>
      <c r="C71" s="54"/>
    </row>
    <row r="72" spans="1:3" s="36" customFormat="1" x14ac:dyDescent="0.3">
      <c r="A72" s="17">
        <v>3</v>
      </c>
      <c r="B72" s="14" t="s">
        <v>52</v>
      </c>
      <c r="C72" s="5">
        <v>1</v>
      </c>
    </row>
    <row r="73" spans="1:3" s="36" customFormat="1" x14ac:dyDescent="0.3">
      <c r="A73" s="17">
        <v>4</v>
      </c>
      <c r="B73" s="14" t="s">
        <v>26</v>
      </c>
      <c r="C73" s="5">
        <v>1</v>
      </c>
    </row>
    <row r="74" spans="1:3" s="36" customFormat="1" ht="28.8" x14ac:dyDescent="0.3">
      <c r="A74" s="17">
        <v>5</v>
      </c>
      <c r="B74" s="9" t="s">
        <v>53</v>
      </c>
      <c r="C74" s="5">
        <v>1</v>
      </c>
    </row>
    <row r="75" spans="1:3" s="36" customFormat="1" x14ac:dyDescent="0.3">
      <c r="A75" s="17">
        <v>6</v>
      </c>
      <c r="B75" s="9" t="s">
        <v>57</v>
      </c>
      <c r="C75" s="5">
        <v>1</v>
      </c>
    </row>
    <row r="76" spans="1:3" s="36" customFormat="1" x14ac:dyDescent="0.3">
      <c r="A76" s="17">
        <v>7</v>
      </c>
      <c r="B76" s="15" t="s">
        <v>54</v>
      </c>
      <c r="C76" s="5">
        <v>1</v>
      </c>
    </row>
    <row r="77" spans="1:3" s="36" customFormat="1" ht="28.8" x14ac:dyDescent="0.3">
      <c r="A77" s="17">
        <v>8</v>
      </c>
      <c r="B77" s="15" t="s">
        <v>55</v>
      </c>
      <c r="C77" s="5">
        <v>1</v>
      </c>
    </row>
    <row r="78" spans="1:3" s="36" customFormat="1" x14ac:dyDescent="0.3">
      <c r="A78" s="17">
        <v>9</v>
      </c>
      <c r="B78" s="15" t="s">
        <v>27</v>
      </c>
      <c r="C78" s="5">
        <v>1</v>
      </c>
    </row>
    <row r="79" spans="1:3" s="36" customFormat="1" x14ac:dyDescent="0.3">
      <c r="A79" s="17">
        <v>10</v>
      </c>
      <c r="B79" s="16" t="s">
        <v>49</v>
      </c>
      <c r="C79" s="5">
        <v>1</v>
      </c>
    </row>
    <row r="80" spans="1:3" s="36" customFormat="1" x14ac:dyDescent="0.3">
      <c r="A80" s="41" t="s">
        <v>4</v>
      </c>
      <c r="B80" s="41"/>
      <c r="C80" s="20">
        <f>SUM(C69:C79)</f>
        <v>10</v>
      </c>
    </row>
    <row r="81" spans="1:3" ht="15" x14ac:dyDescent="0.25">
      <c r="A81" s="27"/>
      <c r="B81" s="28"/>
      <c r="C81" s="27"/>
    </row>
    <row r="82" spans="1:3" s="36" customFormat="1" x14ac:dyDescent="0.3">
      <c r="A82" s="37"/>
      <c r="B82" s="38" t="s">
        <v>10</v>
      </c>
      <c r="C82" s="20">
        <f xml:space="preserve"> C11+C23+C35+C47+C57+C65+C80</f>
        <v>45</v>
      </c>
    </row>
  </sheetData>
  <mergeCells count="22">
    <mergeCell ref="A17:C17"/>
    <mergeCell ref="A29:C29"/>
    <mergeCell ref="A62:C62"/>
    <mergeCell ref="A71:C71"/>
    <mergeCell ref="A40:C40"/>
    <mergeCell ref="A53:C53"/>
    <mergeCell ref="A1:C1"/>
    <mergeCell ref="A80:B80"/>
    <mergeCell ref="A23:B23"/>
    <mergeCell ref="A35:B35"/>
    <mergeCell ref="A57:B57"/>
    <mergeCell ref="A47:B47"/>
    <mergeCell ref="A67:C67"/>
    <mergeCell ref="A11:B11"/>
    <mergeCell ref="A65:B65"/>
    <mergeCell ref="A3:C3"/>
    <mergeCell ref="A13:C13"/>
    <mergeCell ref="A25:C25"/>
    <mergeCell ref="A37:C37"/>
    <mergeCell ref="A49:C49"/>
    <mergeCell ref="A59:C59"/>
    <mergeCell ref="A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2018-09-13T10:50:52Z</cp:lastPrinted>
  <dcterms:created xsi:type="dcterms:W3CDTF">2017-09-27T05:56:51Z</dcterms:created>
  <dcterms:modified xsi:type="dcterms:W3CDTF">2019-09-17T08:12:59Z</dcterms:modified>
</cp:coreProperties>
</file>