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7490" activeTab="0"/>
  </bookViews>
  <sheets>
    <sheet name="ΠΕ" sheetId="1" r:id="rId1"/>
    <sheet name="ΔΕ" sheetId="2" r:id="rId2"/>
  </sheets>
  <definedNames/>
  <calcPr fullCalcOnLoad="1"/>
</workbook>
</file>

<file path=xl/sharedStrings.xml><?xml version="1.0" encoding="utf-8"?>
<sst xmlns="http://schemas.openxmlformats.org/spreadsheetml/2006/main" count="258" uniqueCount="130">
  <si>
    <t>Α/Α</t>
  </si>
  <si>
    <t>ΑΜ</t>
  </si>
  <si>
    <t>ΕΠΩΝΥΜΟ</t>
  </si>
  <si>
    <t>ΟΝΟΜΑ</t>
  </si>
  <si>
    <t>ΚΛΑΔΟΣ</t>
  </si>
  <si>
    <t xml:space="preserve">ΑΝΔΡΩΝΗΣ </t>
  </si>
  <si>
    <t>ΑΘΑΝΑΣΙΟΣ</t>
  </si>
  <si>
    <t xml:space="preserve">ΑΝΤΩΝΟΠΟΥΛΟΣ </t>
  </si>
  <si>
    <t>ΑΠΟΣΤΟΛΟΣ</t>
  </si>
  <si>
    <t>ΚΩΝΣΤΑΝΤΙΝΟΣ</t>
  </si>
  <si>
    <t xml:space="preserve">ΒΛΑΧΟΣ </t>
  </si>
  <si>
    <t xml:space="preserve">ΓΙΟΥΒΡΕΚΑΣ </t>
  </si>
  <si>
    <t>ΑΓΓΕΛΟΣ</t>
  </si>
  <si>
    <t xml:space="preserve">ΓΟΥΝΑΡΗΣ-ΙΩΑΝΝΙΔΗΣ </t>
  </si>
  <si>
    <t>ΕΥΑΓΓΕΛΟΣ</t>
  </si>
  <si>
    <t xml:space="preserve">ΓΟΥΡΝΑΡΟΠΟΥΛΟΣ </t>
  </si>
  <si>
    <t>ΓΕΩΡΓΙΟΣ</t>
  </si>
  <si>
    <t xml:space="preserve">ΖΙΑΡΑΓΚΑΣ </t>
  </si>
  <si>
    <t>ΙΩΑΝΝΗΣ</t>
  </si>
  <si>
    <t>ΒΑΣΙΛΕΙΟΣ</t>
  </si>
  <si>
    <t>ΝΙΚΟΛΑΟΣ</t>
  </si>
  <si>
    <t xml:space="preserve">ΚΕΝΤΡΟΣ </t>
  </si>
  <si>
    <t xml:space="preserve">ΛΑΧΑΝΑΣ </t>
  </si>
  <si>
    <t>ΓΡΗΓΟΡΙΟΣ</t>
  </si>
  <si>
    <t xml:space="preserve">ΛΙΟΥΜΠΗ </t>
  </si>
  <si>
    <t>ΠΑΡΑΣΚΕΥΗ</t>
  </si>
  <si>
    <t>ΠΕ11</t>
  </si>
  <si>
    <t xml:space="preserve">ΜΑΝΔΡΑΓΟΥ </t>
  </si>
  <si>
    <t>ΔΕΣΠΟΙΝΑ</t>
  </si>
  <si>
    <t>ΜΙΧΑΗΛ</t>
  </si>
  <si>
    <t xml:space="preserve">ΜΑΝΗ </t>
  </si>
  <si>
    <t>ΑΝΑΣΤΑΣΙΟΣ</t>
  </si>
  <si>
    <t xml:space="preserve">ΜΑΡΑΓΚΟΥΔΑΚΗΣ </t>
  </si>
  <si>
    <t>ΕΛΕΥΘΕΡΙΟΣ</t>
  </si>
  <si>
    <t xml:space="preserve">ΜΕΡΙΧΩΒΙΤΗΣ </t>
  </si>
  <si>
    <t xml:space="preserve">ΝΑΝΟΠΟΥΛΟΣ </t>
  </si>
  <si>
    <t>ΑΛΕΞΑΝΔΡΟΣ</t>
  </si>
  <si>
    <t xml:space="preserve">ΝΙΚΑΣ </t>
  </si>
  <si>
    <t>ΛΕΩΝΙΔΑΣ</t>
  </si>
  <si>
    <t xml:space="preserve">ΞΥΘΑΛΗ </t>
  </si>
  <si>
    <t>ΒΑΣΙΛΙΚΗ</t>
  </si>
  <si>
    <t xml:space="preserve">ΟΙΚΟΝΟΜΟΥ </t>
  </si>
  <si>
    <t>ΧΡΙΣΤΟΦΟΡΟΣ</t>
  </si>
  <si>
    <t xml:space="preserve">ΠΑΝΤΑΖΟΠΟΥΛΟΥ </t>
  </si>
  <si>
    <t>ΜΑΡΙΑ</t>
  </si>
  <si>
    <t xml:space="preserve">ΠΑΠΑΓΕΩΡΓΙΟΥ </t>
  </si>
  <si>
    <t xml:space="preserve">ΑΝΑΣΤΑΣΙΟΣ </t>
  </si>
  <si>
    <t xml:space="preserve">ΠΑΠΑΖΟΓΛΟΥ </t>
  </si>
  <si>
    <t xml:space="preserve">ΠΑΥΛΗΣ </t>
  </si>
  <si>
    <t>ΔΗΜΗΤΡΙΟΣ</t>
  </si>
  <si>
    <t xml:space="preserve">ΠΟΛΥΧΡΟΝΑΚΗΣ </t>
  </si>
  <si>
    <t>ΠΑΝΑΓΙΩΤΗΣ</t>
  </si>
  <si>
    <t xml:space="preserve">ΣΠΥΡΟΥ </t>
  </si>
  <si>
    <t xml:space="preserve">ΣΤΑΜΟΣ </t>
  </si>
  <si>
    <t>ΑΔΑΜ</t>
  </si>
  <si>
    <t xml:space="preserve">ΣΤΑΥΡΟΥ </t>
  </si>
  <si>
    <t>ΣΤΑΥΡΟΣ</t>
  </si>
  <si>
    <t xml:space="preserve">ΣΥΡΜΑ </t>
  </si>
  <si>
    <t>ΚΩΝΣΤΑΝΤΙΝΑ</t>
  </si>
  <si>
    <t>ΧΡΗΣΤΟΣ</t>
  </si>
  <si>
    <t xml:space="preserve">ΤΣΙΑΜΠΑΣΗ </t>
  </si>
  <si>
    <t>ΦΑΝΗ</t>
  </si>
  <si>
    <t xml:space="preserve">ΧΑΤΖΗΔΗΜΗΤΡΙΟΥ </t>
  </si>
  <si>
    <t>ΕΥΣΤΡΑΤΙΟΣ</t>
  </si>
  <si>
    <t xml:space="preserve">ΧΑΤΖΗΜΑΝΩΛΗ </t>
  </si>
  <si>
    <t>ΔΗΜΗΤΡΑ</t>
  </si>
  <si>
    <t>ΕΜΜΑΝΟΥΗΛ</t>
  </si>
  <si>
    <t>---</t>
  </si>
  <si>
    <t>ΜΕΣΟΣ ΟΡΟΣ ΣΥΝΕΝΤΕΥΞΗΣ</t>
  </si>
  <si>
    <t xml:space="preserve">                </t>
  </si>
  <si>
    <t xml:space="preserve">ΑΛΕΞΟΠΟΥΛΟΣ </t>
  </si>
  <si>
    <t>ΠΕ17.01</t>
  </si>
  <si>
    <t xml:space="preserve">ΑΡΓΥΡΙΟΥ </t>
  </si>
  <si>
    <t>ΑΡΓΥΡΙΟΣ</t>
  </si>
  <si>
    <t>ΠΕ04.02</t>
  </si>
  <si>
    <t xml:space="preserve">ΒΑΓΑΚΗΣ </t>
  </si>
  <si>
    <t>ΠΕ17</t>
  </si>
  <si>
    <t xml:space="preserve">ΒΑΜΒΑΚΕΡΟΣ </t>
  </si>
  <si>
    <t>ΞΕΝΟΦΩΝ</t>
  </si>
  <si>
    <t xml:space="preserve">ΒΑΡΕΛΑΣ </t>
  </si>
  <si>
    <t>ΑΡΙΣΤΟΤΕΛΗΣ</t>
  </si>
  <si>
    <t>ΠΕ18.15</t>
  </si>
  <si>
    <t xml:space="preserve">ΓΕΩΡΓΑΤΟΣ </t>
  </si>
  <si>
    <t>ΓΕΡΑΣΙΜΟΣ</t>
  </si>
  <si>
    <t>ΠΕ02</t>
  </si>
  <si>
    <t xml:space="preserve">ΔΙΑΜΑΝΤΟΠΟΥΛΟΣ </t>
  </si>
  <si>
    <t>ΚΩΝ/ΝΟΣ</t>
  </si>
  <si>
    <t>ΠΕ19</t>
  </si>
  <si>
    <t xml:space="preserve">ΘΑΝΟΥ </t>
  </si>
  <si>
    <t>ΝΙΚΟΛΕΤΤΑ</t>
  </si>
  <si>
    <t>ΠΕ14.02</t>
  </si>
  <si>
    <t xml:space="preserve">ΙΑΤΡΙΔΟΥ </t>
  </si>
  <si>
    <t xml:space="preserve">ΚΑΠΕΛΛΑΣ </t>
  </si>
  <si>
    <t>ΣΤΕΦΑΝΟΣ</t>
  </si>
  <si>
    <t>ΠΕ09</t>
  </si>
  <si>
    <t xml:space="preserve">ΚΟΥΤΣΟΥΚΟΣ </t>
  </si>
  <si>
    <t xml:space="preserve">ΜΑΝΤΖΟΣ </t>
  </si>
  <si>
    <t>ΠΕ04.05</t>
  </si>
  <si>
    <t xml:space="preserve">ΜΑΡΚΑΚΗΣ </t>
  </si>
  <si>
    <t xml:space="preserve">ΜΟΡΜΟΡΗΣ </t>
  </si>
  <si>
    <t xml:space="preserve">ΜΟΥΜΟΥΡΗΣ </t>
  </si>
  <si>
    <t>ΠΕ18.02</t>
  </si>
  <si>
    <t xml:space="preserve">ΝΤΑΝΗΣ </t>
  </si>
  <si>
    <t>ΠΕ01</t>
  </si>
  <si>
    <t xml:space="preserve">ΟΙΚΟΝΟΜΟΠΟΥΛΟΣ </t>
  </si>
  <si>
    <t>ΠΕ03</t>
  </si>
  <si>
    <t xml:space="preserve">ΠΑΝΤΑΓΙΑΣ </t>
  </si>
  <si>
    <t xml:space="preserve">ΠΑΠΑΣΗΜΑΚΗΣ </t>
  </si>
  <si>
    <t xml:space="preserve">ΠΑΥΛΑΚΟΥ </t>
  </si>
  <si>
    <t>ΠΕ13</t>
  </si>
  <si>
    <t xml:space="preserve">ΠΕΖΟΠΟΥΛΟΥ </t>
  </si>
  <si>
    <t>ΠΑΝΑΓΙΩΤΑ</t>
  </si>
  <si>
    <t xml:space="preserve">ΡΑΜΜΟΣ </t>
  </si>
  <si>
    <t xml:space="preserve">ΡΑΠΤΗ </t>
  </si>
  <si>
    <t>ΠΕ18.10</t>
  </si>
  <si>
    <t xml:space="preserve">ΡΙΖΟΣ </t>
  </si>
  <si>
    <t xml:space="preserve">ΣΚΑΝΔΑΛΗ </t>
  </si>
  <si>
    <t>ΑΙΚΑΤΕΡΙΝΗ</t>
  </si>
  <si>
    <t xml:space="preserve">ΣΟΦΡΑ </t>
  </si>
  <si>
    <t>ΠΕ08</t>
  </si>
  <si>
    <t xml:space="preserve">ΤΡΙΑΝΤΑΦΥΛΛΟΥ </t>
  </si>
  <si>
    <t xml:space="preserve">ΦΑΛΟΥΚΑΣ </t>
  </si>
  <si>
    <t>ΠΕ04.01</t>
  </si>
  <si>
    <t>ΦΛΩΡΑΚΗΣ</t>
  </si>
  <si>
    <t xml:space="preserve">ΨΑΧΟΥΛΑΣ </t>
  </si>
  <si>
    <t xml:space="preserve">ΨΙΝΑ </t>
  </si>
  <si>
    <t>ΙΩΑΝΝΑ</t>
  </si>
  <si>
    <t>ΠΕ06</t>
  </si>
  <si>
    <t>ΑΝΑΛΥΤΙΚΗ ΒΑΘΜΟΛΟΓΙΑ ΣΥΝΕΝΤΕΥΞΗΣ ΥΠΟΨΗΦΙΩΝ Δ/ΝΤΩΝ ΠΕ</t>
  </si>
  <si>
    <t>ΑΝΑΛΥΤΙΚΗ ΒΑΘΜΟΛΟΓΙΑ ΣΥΝΕΝΤΕΥΞΗΣ ΥΠΟΨΗΦΙΩΝ Δ/ΝΤΩΝ ΔΕ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</si>
</sst>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#,##0\ _€"/>
    <numFmt numFmtId="167" formatCode="0.000"/>
  </numFmts>
  <fonts count="41"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1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49">
      <alignment/>
      <protection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>
      <alignment/>
      <protection/>
    </xf>
    <xf numFmtId="2" fontId="2" fillId="0" borderId="11" xfId="49" applyNumberFormat="1" applyFont="1" applyFill="1" applyBorder="1">
      <alignment/>
      <protection/>
    </xf>
    <xf numFmtId="164" fontId="4" fillId="0" borderId="11" xfId="49" applyNumberFormat="1" applyFont="1" applyBorder="1">
      <alignment/>
      <protection/>
    </xf>
    <xf numFmtId="0" fontId="4" fillId="0" borderId="11" xfId="49" applyFont="1" applyBorder="1" applyAlignment="1" quotePrefix="1">
      <alignment horizontal="center"/>
      <protection/>
    </xf>
    <xf numFmtId="2" fontId="8" fillId="0" borderId="11" xfId="49" applyNumberFormat="1" applyFont="1" applyBorder="1">
      <alignment/>
      <protection/>
    </xf>
    <xf numFmtId="0" fontId="2" fillId="0" borderId="12" xfId="49" applyFont="1" applyFill="1" applyBorder="1">
      <alignment/>
      <protection/>
    </xf>
    <xf numFmtId="2" fontId="2" fillId="0" borderId="12" xfId="49" applyNumberFormat="1" applyFont="1" applyFill="1" applyBorder="1">
      <alignment/>
      <protection/>
    </xf>
    <xf numFmtId="164" fontId="4" fillId="0" borderId="12" xfId="49" applyNumberFormat="1" applyFont="1" applyBorder="1">
      <alignment/>
      <protection/>
    </xf>
    <xf numFmtId="0" fontId="4" fillId="0" borderId="12" xfId="49" applyFont="1" applyBorder="1" applyAlignment="1" quotePrefix="1">
      <alignment horizontal="center"/>
      <protection/>
    </xf>
    <xf numFmtId="2" fontId="8" fillId="0" borderId="12" xfId="49" applyNumberFormat="1" applyFont="1" applyBorder="1">
      <alignment/>
      <protection/>
    </xf>
    <xf numFmtId="0" fontId="1" fillId="0" borderId="11" xfId="49" applyFont="1" applyFill="1" applyBorder="1" applyAlignment="1" applyProtection="1">
      <alignment horizontal="center" vertical="center"/>
      <protection locked="0"/>
    </xf>
    <xf numFmtId="0" fontId="5" fillId="0" borderId="11" xfId="49" applyFont="1" applyBorder="1" applyAlignment="1">
      <alignment textRotation="90"/>
      <protection/>
    </xf>
    <xf numFmtId="0" fontId="7" fillId="0" borderId="11" xfId="49" applyFont="1" applyBorder="1" applyAlignment="1">
      <alignment textRotation="90" wrapText="1"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2" xfId="49" applyFont="1" applyFill="1" applyBorder="1" applyAlignment="1" applyProtection="1">
      <alignment horizontal="center"/>
      <protection/>
    </xf>
    <xf numFmtId="0" fontId="2" fillId="0" borderId="11" xfId="49" applyFont="1" applyFill="1" applyBorder="1" applyAlignment="1" applyProtection="1">
      <alignment horizontal="center"/>
      <protection/>
    </xf>
    <xf numFmtId="0" fontId="0" fillId="0" borderId="0" xfId="49" applyAlignment="1">
      <alignment horizontal="center"/>
      <protection/>
    </xf>
    <xf numFmtId="0" fontId="0" fillId="0" borderId="11" xfId="49" applyBorder="1">
      <alignment/>
      <protection/>
    </xf>
    <xf numFmtId="0" fontId="0" fillId="0" borderId="11" xfId="49" applyBorder="1" applyAlignment="1">
      <alignment horizontal="center"/>
      <protection/>
    </xf>
    <xf numFmtId="0" fontId="0" fillId="0" borderId="11" xfId="49" applyFill="1" applyBorder="1">
      <alignment/>
      <protection/>
    </xf>
    <xf numFmtId="2" fontId="8" fillId="0" borderId="11" xfId="49" applyNumberFormat="1" applyFont="1" applyBorder="1" applyAlignment="1" quotePrefix="1">
      <alignment horizontal="center" vertical="center"/>
      <protection/>
    </xf>
    <xf numFmtId="0" fontId="0" fillId="0" borderId="13" xfId="49" applyFill="1" applyBorder="1" applyAlignment="1">
      <alignment horizontal="center"/>
      <protection/>
    </xf>
    <xf numFmtId="0" fontId="0" fillId="0" borderId="13" xfId="49" applyFill="1" applyBorder="1">
      <alignment/>
      <protection/>
    </xf>
    <xf numFmtId="164" fontId="4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0" fillId="0" borderId="12" xfId="49" applyBorder="1">
      <alignment/>
      <protection/>
    </xf>
    <xf numFmtId="0" fontId="0" fillId="0" borderId="12" xfId="49" applyBorder="1" applyAlignment="1">
      <alignment horizontal="center"/>
      <protection/>
    </xf>
    <xf numFmtId="0" fontId="0" fillId="0" borderId="12" xfId="49" applyFill="1" applyBorder="1">
      <alignment/>
      <protection/>
    </xf>
    <xf numFmtId="2" fontId="8" fillId="0" borderId="12" xfId="49" applyNumberFormat="1" applyFont="1" applyBorder="1" applyAlignment="1" quotePrefix="1">
      <alignment horizontal="center" vertical="center"/>
      <protection/>
    </xf>
    <xf numFmtId="0" fontId="1" fillId="0" borderId="14" xfId="49" applyFont="1" applyFill="1" applyBorder="1" applyAlignment="1" applyProtection="1">
      <alignment horizontal="center" vertical="center"/>
      <protection locked="0"/>
    </xf>
    <xf numFmtId="0" fontId="1" fillId="0" borderId="10" xfId="49" applyFont="1" applyFill="1" applyBorder="1" applyAlignment="1" applyProtection="1">
      <alignment horizontal="center" vertical="center"/>
      <protection locked="0"/>
    </xf>
    <xf numFmtId="0" fontId="3" fillId="0" borderId="15" xfId="49" applyFont="1" applyBorder="1" applyAlignment="1">
      <alignment textRotation="90"/>
      <protection/>
    </xf>
    <xf numFmtId="0" fontId="3" fillId="0" borderId="16" xfId="49" applyFont="1" applyBorder="1" applyAlignment="1">
      <alignment textRotation="90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zoomScalePageLayoutView="0" workbookViewId="0" topLeftCell="A1">
      <selection activeCell="C2" sqref="C2"/>
    </sheetView>
  </sheetViews>
  <sheetFormatPr defaultColWidth="9.140625" defaultRowHeight="15"/>
  <cols>
    <col min="1" max="1" width="5.00390625" style="0" customWidth="1"/>
    <col min="2" max="2" width="8.8515625" style="17" customWidth="1"/>
    <col min="3" max="3" width="19.28125" style="0" customWidth="1"/>
    <col min="4" max="4" width="16.7109375" style="0" customWidth="1"/>
    <col min="5" max="5" width="6.28125" style="0" customWidth="1"/>
    <col min="6" max="6" width="5.7109375" style="0" customWidth="1"/>
    <col min="7" max="7" width="6.140625" style="0" customWidth="1"/>
    <col min="8" max="8" width="6.00390625" style="0" customWidth="1"/>
    <col min="9" max="9" width="5.7109375" style="0" customWidth="1"/>
    <col min="10" max="10" width="7.7109375" style="0" customWidth="1"/>
  </cols>
  <sheetData>
    <row r="1" ht="18">
      <c r="C1" s="16" t="s">
        <v>128</v>
      </c>
    </row>
    <row r="2" spans="1:10" ht="91.5" customHeight="1">
      <c r="A2" s="13" t="s">
        <v>0</v>
      </c>
      <c r="B2" s="13" t="s">
        <v>1</v>
      </c>
      <c r="C2" s="13" t="s">
        <v>2</v>
      </c>
      <c r="D2" s="13" t="s">
        <v>3</v>
      </c>
      <c r="E2" s="14"/>
      <c r="F2" s="14"/>
      <c r="G2" s="14"/>
      <c r="H2" s="14"/>
      <c r="I2" s="14"/>
      <c r="J2" s="15" t="s">
        <v>68</v>
      </c>
    </row>
    <row r="3" spans="1:10" ht="19.5" customHeight="1">
      <c r="A3" s="8">
        <v>1</v>
      </c>
      <c r="B3" s="18">
        <v>550866</v>
      </c>
      <c r="C3" s="9" t="s">
        <v>5</v>
      </c>
      <c r="D3" s="9" t="s">
        <v>6</v>
      </c>
      <c r="E3" s="10">
        <v>14</v>
      </c>
      <c r="F3" s="10">
        <v>14</v>
      </c>
      <c r="G3" s="10">
        <v>12</v>
      </c>
      <c r="H3" s="11" t="s">
        <v>67</v>
      </c>
      <c r="I3" s="11" t="s">
        <v>67</v>
      </c>
      <c r="J3" s="12">
        <f>ROUND((E3+F3+G3)/3,2)</f>
        <v>13.33</v>
      </c>
    </row>
    <row r="4" spans="1:10" ht="19.5" customHeight="1">
      <c r="A4" s="3">
        <v>2</v>
      </c>
      <c r="B4" s="19">
        <v>554943</v>
      </c>
      <c r="C4" s="4" t="s">
        <v>7</v>
      </c>
      <c r="D4" s="4" t="s">
        <v>8</v>
      </c>
      <c r="E4" s="5">
        <v>15</v>
      </c>
      <c r="F4" s="5">
        <v>15</v>
      </c>
      <c r="G4" s="5">
        <v>11</v>
      </c>
      <c r="H4" s="6" t="s">
        <v>67</v>
      </c>
      <c r="I4" s="6" t="s">
        <v>67</v>
      </c>
      <c r="J4" s="7">
        <f aca="true" t="shared" si="0" ref="J4:J32">ROUND((E4+F4+G4)/3,2)</f>
        <v>13.67</v>
      </c>
    </row>
    <row r="5" spans="1:10" ht="21" customHeight="1">
      <c r="A5" s="3">
        <v>3</v>
      </c>
      <c r="B5" s="19">
        <v>566171</v>
      </c>
      <c r="C5" s="4" t="s">
        <v>10</v>
      </c>
      <c r="D5" s="4" t="s">
        <v>9</v>
      </c>
      <c r="E5" s="5">
        <v>13</v>
      </c>
      <c r="F5" s="5">
        <v>13</v>
      </c>
      <c r="G5" s="5">
        <v>12</v>
      </c>
      <c r="H5" s="6" t="s">
        <v>67</v>
      </c>
      <c r="I5" s="6" t="s">
        <v>67</v>
      </c>
      <c r="J5" s="7">
        <f t="shared" si="0"/>
        <v>12.67</v>
      </c>
    </row>
    <row r="6" spans="1:10" ht="15.75" customHeight="1">
      <c r="A6" s="3">
        <v>4</v>
      </c>
      <c r="B6" s="19">
        <v>570831</v>
      </c>
      <c r="C6" s="4" t="s">
        <v>11</v>
      </c>
      <c r="D6" s="4" t="s">
        <v>12</v>
      </c>
      <c r="E6" s="5">
        <v>15</v>
      </c>
      <c r="F6" s="5">
        <v>15</v>
      </c>
      <c r="G6" s="5">
        <v>15</v>
      </c>
      <c r="H6" s="6" t="s">
        <v>67</v>
      </c>
      <c r="I6" s="6" t="s">
        <v>67</v>
      </c>
      <c r="J6" s="7">
        <f t="shared" si="0"/>
        <v>15</v>
      </c>
    </row>
    <row r="7" spans="1:10" ht="17.25" customHeight="1">
      <c r="A7" s="3">
        <v>5</v>
      </c>
      <c r="B7" s="19">
        <v>558638</v>
      </c>
      <c r="C7" s="4" t="s">
        <v>13</v>
      </c>
      <c r="D7" s="4" t="s">
        <v>6</v>
      </c>
      <c r="E7" s="5">
        <v>15</v>
      </c>
      <c r="F7" s="5">
        <v>14</v>
      </c>
      <c r="G7" s="5">
        <v>12</v>
      </c>
      <c r="H7" s="6" t="s">
        <v>67</v>
      </c>
      <c r="I7" s="6" t="s">
        <v>67</v>
      </c>
      <c r="J7" s="7">
        <f t="shared" si="0"/>
        <v>13.67</v>
      </c>
    </row>
    <row r="8" spans="1:10" ht="20.25" customHeight="1">
      <c r="A8" s="3">
        <v>6</v>
      </c>
      <c r="B8" s="19">
        <v>552591</v>
      </c>
      <c r="C8" s="4" t="s">
        <v>15</v>
      </c>
      <c r="D8" s="4" t="s">
        <v>16</v>
      </c>
      <c r="E8" s="5">
        <v>15</v>
      </c>
      <c r="F8" s="5">
        <v>13</v>
      </c>
      <c r="G8" s="5">
        <v>11</v>
      </c>
      <c r="H8" s="6" t="s">
        <v>67</v>
      </c>
      <c r="I8" s="6" t="s">
        <v>67</v>
      </c>
      <c r="J8" s="7">
        <f t="shared" si="0"/>
        <v>13</v>
      </c>
    </row>
    <row r="9" spans="1:10" ht="19.5" customHeight="1">
      <c r="A9" s="3">
        <v>7</v>
      </c>
      <c r="B9" s="19">
        <v>547879</v>
      </c>
      <c r="C9" s="4" t="s">
        <v>17</v>
      </c>
      <c r="D9" s="4" t="s">
        <v>18</v>
      </c>
      <c r="E9" s="5">
        <v>14</v>
      </c>
      <c r="F9" s="5">
        <v>13</v>
      </c>
      <c r="G9" s="5">
        <v>10</v>
      </c>
      <c r="H9" s="6" t="s">
        <v>67</v>
      </c>
      <c r="I9" s="6" t="s">
        <v>67</v>
      </c>
      <c r="J9" s="7">
        <f t="shared" si="0"/>
        <v>12.33</v>
      </c>
    </row>
    <row r="10" spans="1:10" ht="21.75" customHeight="1">
      <c r="A10" s="3">
        <v>8</v>
      </c>
      <c r="B10" s="19">
        <v>557382</v>
      </c>
      <c r="C10" s="4" t="s">
        <v>21</v>
      </c>
      <c r="D10" s="4" t="s">
        <v>16</v>
      </c>
      <c r="E10" s="5">
        <v>15</v>
      </c>
      <c r="F10" s="5">
        <v>15</v>
      </c>
      <c r="G10" s="5">
        <v>14</v>
      </c>
      <c r="H10" s="6" t="s">
        <v>67</v>
      </c>
      <c r="I10" s="6" t="s">
        <v>67</v>
      </c>
      <c r="J10" s="7">
        <f t="shared" si="0"/>
        <v>14.67</v>
      </c>
    </row>
    <row r="11" spans="1:10" ht="19.5" customHeight="1">
      <c r="A11" s="3">
        <v>9</v>
      </c>
      <c r="B11" s="19">
        <v>545988</v>
      </c>
      <c r="C11" s="4" t="s">
        <v>22</v>
      </c>
      <c r="D11" s="4" t="s">
        <v>16</v>
      </c>
      <c r="E11" s="5">
        <v>14</v>
      </c>
      <c r="F11" s="5">
        <v>14</v>
      </c>
      <c r="G11" s="5">
        <v>12</v>
      </c>
      <c r="H11" s="6" t="s">
        <v>67</v>
      </c>
      <c r="I11" s="6" t="s">
        <v>67</v>
      </c>
      <c r="J11" s="7">
        <f t="shared" si="0"/>
        <v>13.33</v>
      </c>
    </row>
    <row r="12" spans="1:10" ht="19.5" customHeight="1">
      <c r="A12" s="3">
        <v>10</v>
      </c>
      <c r="B12" s="19">
        <v>577055</v>
      </c>
      <c r="C12" s="4" t="s">
        <v>24</v>
      </c>
      <c r="D12" s="4" t="s">
        <v>25</v>
      </c>
      <c r="E12" s="5">
        <v>15</v>
      </c>
      <c r="F12" s="5">
        <v>14</v>
      </c>
      <c r="G12" s="5">
        <v>13</v>
      </c>
      <c r="H12" s="6" t="s">
        <v>67</v>
      </c>
      <c r="I12" s="6" t="s">
        <v>67</v>
      </c>
      <c r="J12" s="7">
        <f t="shared" si="0"/>
        <v>14</v>
      </c>
    </row>
    <row r="13" spans="1:10" ht="20.25" customHeight="1">
      <c r="A13" s="3">
        <v>11</v>
      </c>
      <c r="B13" s="19">
        <v>550135</v>
      </c>
      <c r="C13" s="4" t="s">
        <v>27</v>
      </c>
      <c r="D13" s="4" t="s">
        <v>28</v>
      </c>
      <c r="E13" s="5">
        <v>15</v>
      </c>
      <c r="F13" s="5">
        <v>14</v>
      </c>
      <c r="G13" s="5">
        <v>13</v>
      </c>
      <c r="H13" s="6" t="s">
        <v>67</v>
      </c>
      <c r="I13" s="6" t="s">
        <v>67</v>
      </c>
      <c r="J13" s="7">
        <f t="shared" si="0"/>
        <v>14</v>
      </c>
    </row>
    <row r="14" spans="1:10" ht="19.5" customHeight="1">
      <c r="A14" s="3">
        <v>12</v>
      </c>
      <c r="B14" s="19">
        <v>566231</v>
      </c>
      <c r="C14" s="4" t="s">
        <v>30</v>
      </c>
      <c r="D14" s="4" t="s">
        <v>25</v>
      </c>
      <c r="E14" s="5">
        <v>15</v>
      </c>
      <c r="F14" s="5">
        <v>14</v>
      </c>
      <c r="G14" s="5">
        <v>12</v>
      </c>
      <c r="H14" s="6" t="s">
        <v>67</v>
      </c>
      <c r="I14" s="6" t="s">
        <v>67</v>
      </c>
      <c r="J14" s="7">
        <f t="shared" si="0"/>
        <v>13.67</v>
      </c>
    </row>
    <row r="15" spans="1:10" ht="21" customHeight="1">
      <c r="A15" s="3">
        <v>13</v>
      </c>
      <c r="B15" s="19">
        <v>563686</v>
      </c>
      <c r="C15" s="4" t="s">
        <v>32</v>
      </c>
      <c r="D15" s="4" t="s">
        <v>33</v>
      </c>
      <c r="E15" s="5">
        <v>14</v>
      </c>
      <c r="F15" s="5">
        <v>13</v>
      </c>
      <c r="G15" s="5">
        <v>12</v>
      </c>
      <c r="H15" s="6" t="s">
        <v>67</v>
      </c>
      <c r="I15" s="6" t="s">
        <v>67</v>
      </c>
      <c r="J15" s="7">
        <f t="shared" si="0"/>
        <v>13</v>
      </c>
    </row>
    <row r="16" spans="1:10" ht="23.25" customHeight="1">
      <c r="A16" s="3">
        <v>14</v>
      </c>
      <c r="B16" s="19">
        <v>557659</v>
      </c>
      <c r="C16" s="4" t="s">
        <v>34</v>
      </c>
      <c r="D16" s="4" t="s">
        <v>18</v>
      </c>
      <c r="E16" s="5">
        <v>13</v>
      </c>
      <c r="F16" s="5">
        <v>13</v>
      </c>
      <c r="G16" s="5">
        <v>11</v>
      </c>
      <c r="H16" s="6" t="s">
        <v>67</v>
      </c>
      <c r="I16" s="6" t="s">
        <v>67</v>
      </c>
      <c r="J16" s="7">
        <f t="shared" si="0"/>
        <v>12.33</v>
      </c>
    </row>
    <row r="17" spans="1:10" ht="21" customHeight="1">
      <c r="A17" s="3">
        <v>15</v>
      </c>
      <c r="B17" s="19">
        <v>566817</v>
      </c>
      <c r="C17" s="4" t="s">
        <v>35</v>
      </c>
      <c r="D17" s="4" t="s">
        <v>36</v>
      </c>
      <c r="E17" s="5">
        <v>14</v>
      </c>
      <c r="F17" s="5">
        <v>12</v>
      </c>
      <c r="G17" s="5">
        <v>10</v>
      </c>
      <c r="H17" s="6" t="s">
        <v>67</v>
      </c>
      <c r="I17" s="6" t="s">
        <v>67</v>
      </c>
      <c r="J17" s="7">
        <f t="shared" si="0"/>
        <v>12</v>
      </c>
    </row>
    <row r="18" spans="1:10" ht="22.5" customHeight="1">
      <c r="A18" s="3">
        <v>16</v>
      </c>
      <c r="B18" s="19">
        <v>568403</v>
      </c>
      <c r="C18" s="4" t="s">
        <v>37</v>
      </c>
      <c r="D18" s="4" t="s">
        <v>38</v>
      </c>
      <c r="E18" s="5">
        <v>15</v>
      </c>
      <c r="F18" s="5">
        <v>15</v>
      </c>
      <c r="G18" s="5">
        <v>15</v>
      </c>
      <c r="H18" s="6" t="s">
        <v>67</v>
      </c>
      <c r="I18" s="6" t="s">
        <v>67</v>
      </c>
      <c r="J18" s="7">
        <f t="shared" si="0"/>
        <v>15</v>
      </c>
    </row>
    <row r="19" spans="1:10" ht="21.75" customHeight="1">
      <c r="A19" s="3">
        <v>17</v>
      </c>
      <c r="B19" s="19">
        <v>555959</v>
      </c>
      <c r="C19" s="4" t="s">
        <v>39</v>
      </c>
      <c r="D19" s="4" t="s">
        <v>40</v>
      </c>
      <c r="E19" s="5">
        <v>15</v>
      </c>
      <c r="F19" s="5">
        <v>14</v>
      </c>
      <c r="G19" s="5">
        <v>14</v>
      </c>
      <c r="H19" s="6" t="s">
        <v>67</v>
      </c>
      <c r="I19" s="6" t="s">
        <v>67</v>
      </c>
      <c r="J19" s="7">
        <f t="shared" si="0"/>
        <v>14.33</v>
      </c>
    </row>
    <row r="20" spans="1:10" ht="20.25" customHeight="1">
      <c r="A20" s="3">
        <v>18</v>
      </c>
      <c r="B20" s="19">
        <v>552694</v>
      </c>
      <c r="C20" s="4" t="s">
        <v>41</v>
      </c>
      <c r="D20" s="4" t="s">
        <v>42</v>
      </c>
      <c r="E20" s="5">
        <v>14</v>
      </c>
      <c r="F20" s="5">
        <v>14</v>
      </c>
      <c r="G20" s="5">
        <v>13</v>
      </c>
      <c r="H20" s="6" t="s">
        <v>67</v>
      </c>
      <c r="I20" s="6" t="s">
        <v>67</v>
      </c>
      <c r="J20" s="7">
        <f t="shared" si="0"/>
        <v>13.67</v>
      </c>
    </row>
    <row r="21" spans="1:10" ht="25.5" customHeight="1">
      <c r="A21" s="3">
        <v>19</v>
      </c>
      <c r="B21" s="19">
        <v>550067</v>
      </c>
      <c r="C21" s="4" t="s">
        <v>43</v>
      </c>
      <c r="D21" s="4" t="s">
        <v>44</v>
      </c>
      <c r="E21" s="5">
        <v>14</v>
      </c>
      <c r="F21" s="5">
        <v>12</v>
      </c>
      <c r="G21" s="5">
        <v>12</v>
      </c>
      <c r="H21" s="6" t="s">
        <v>67</v>
      </c>
      <c r="I21" s="6" t="s">
        <v>67</v>
      </c>
      <c r="J21" s="7">
        <f t="shared" si="0"/>
        <v>12.67</v>
      </c>
    </row>
    <row r="22" spans="1:10" ht="21" customHeight="1">
      <c r="A22" s="3">
        <v>20</v>
      </c>
      <c r="B22" s="19">
        <v>566844</v>
      </c>
      <c r="C22" s="4" t="s">
        <v>45</v>
      </c>
      <c r="D22" s="4" t="s">
        <v>46</v>
      </c>
      <c r="E22" s="5">
        <v>15</v>
      </c>
      <c r="F22" s="5">
        <v>15</v>
      </c>
      <c r="G22" s="5">
        <v>15</v>
      </c>
      <c r="H22" s="6" t="s">
        <v>67</v>
      </c>
      <c r="I22" s="6" t="s">
        <v>67</v>
      </c>
      <c r="J22" s="7">
        <f t="shared" si="0"/>
        <v>15</v>
      </c>
    </row>
    <row r="23" spans="1:10" ht="24.75" customHeight="1">
      <c r="A23" s="3">
        <v>21</v>
      </c>
      <c r="B23" s="19">
        <v>558344</v>
      </c>
      <c r="C23" s="4" t="s">
        <v>47</v>
      </c>
      <c r="D23" s="4" t="s">
        <v>18</v>
      </c>
      <c r="E23" s="5">
        <v>14</v>
      </c>
      <c r="F23" s="5">
        <v>13</v>
      </c>
      <c r="G23" s="5">
        <v>13</v>
      </c>
      <c r="H23" s="6" t="s">
        <v>67</v>
      </c>
      <c r="I23" s="6" t="s">
        <v>67</v>
      </c>
      <c r="J23" s="7">
        <f t="shared" si="0"/>
        <v>13.33</v>
      </c>
    </row>
    <row r="24" spans="1:10" ht="23.25" customHeight="1">
      <c r="A24" s="3">
        <v>22</v>
      </c>
      <c r="B24" s="19">
        <v>581644</v>
      </c>
      <c r="C24" s="4" t="s">
        <v>48</v>
      </c>
      <c r="D24" s="4" t="s">
        <v>49</v>
      </c>
      <c r="E24" s="5">
        <v>13</v>
      </c>
      <c r="F24" s="5">
        <v>13</v>
      </c>
      <c r="G24" s="5">
        <v>11</v>
      </c>
      <c r="H24" s="6" t="s">
        <v>67</v>
      </c>
      <c r="I24" s="6" t="s">
        <v>67</v>
      </c>
      <c r="J24" s="7">
        <f t="shared" si="0"/>
        <v>12.33</v>
      </c>
    </row>
    <row r="25" spans="1:10" ht="26.25" customHeight="1">
      <c r="A25" s="3">
        <v>23</v>
      </c>
      <c r="B25" s="19">
        <v>554464</v>
      </c>
      <c r="C25" s="4" t="s">
        <v>50</v>
      </c>
      <c r="D25" s="4" t="s">
        <v>23</v>
      </c>
      <c r="E25" s="5">
        <v>14</v>
      </c>
      <c r="F25" s="5">
        <v>13</v>
      </c>
      <c r="G25" s="5">
        <v>12</v>
      </c>
      <c r="H25" s="6" t="s">
        <v>67</v>
      </c>
      <c r="I25" s="6" t="s">
        <v>67</v>
      </c>
      <c r="J25" s="7">
        <f t="shared" si="0"/>
        <v>13</v>
      </c>
    </row>
    <row r="26" spans="1:10" ht="24" customHeight="1">
      <c r="A26" s="3">
        <v>24</v>
      </c>
      <c r="B26" s="19">
        <v>549054</v>
      </c>
      <c r="C26" s="4" t="s">
        <v>52</v>
      </c>
      <c r="D26" s="4" t="s">
        <v>51</v>
      </c>
      <c r="E26" s="5">
        <v>14</v>
      </c>
      <c r="F26" s="5">
        <v>14</v>
      </c>
      <c r="G26" s="5">
        <v>12</v>
      </c>
      <c r="H26" s="6" t="s">
        <v>67</v>
      </c>
      <c r="I26" s="6" t="s">
        <v>67</v>
      </c>
      <c r="J26" s="7">
        <f t="shared" si="0"/>
        <v>13.33</v>
      </c>
    </row>
    <row r="27" spans="1:10" ht="20.25" customHeight="1">
      <c r="A27" s="3">
        <v>25</v>
      </c>
      <c r="B27" s="19">
        <v>555251</v>
      </c>
      <c r="C27" s="4" t="s">
        <v>53</v>
      </c>
      <c r="D27" s="4" t="s">
        <v>54</v>
      </c>
      <c r="E27" s="5">
        <v>15</v>
      </c>
      <c r="F27" s="5">
        <v>15</v>
      </c>
      <c r="G27" s="5">
        <v>14</v>
      </c>
      <c r="H27" s="6" t="s">
        <v>67</v>
      </c>
      <c r="I27" s="6" t="s">
        <v>67</v>
      </c>
      <c r="J27" s="7">
        <f t="shared" si="0"/>
        <v>14.67</v>
      </c>
    </row>
    <row r="28" spans="1:10" ht="20.25" customHeight="1">
      <c r="A28" s="3">
        <v>26</v>
      </c>
      <c r="B28" s="19">
        <v>576006</v>
      </c>
      <c r="C28" s="4" t="s">
        <v>55</v>
      </c>
      <c r="D28" s="4" t="s">
        <v>56</v>
      </c>
      <c r="E28" s="5">
        <v>13</v>
      </c>
      <c r="F28" s="5">
        <v>12</v>
      </c>
      <c r="G28" s="5">
        <v>11</v>
      </c>
      <c r="H28" s="6" t="s">
        <v>67</v>
      </c>
      <c r="I28" s="6" t="s">
        <v>67</v>
      </c>
      <c r="J28" s="7">
        <f t="shared" si="0"/>
        <v>12</v>
      </c>
    </row>
    <row r="29" spans="1:10" ht="21" customHeight="1">
      <c r="A29" s="3">
        <v>27</v>
      </c>
      <c r="B29" s="19">
        <v>584808</v>
      </c>
      <c r="C29" s="4" t="s">
        <v>57</v>
      </c>
      <c r="D29" s="4" t="s">
        <v>58</v>
      </c>
      <c r="E29" s="5">
        <v>13</v>
      </c>
      <c r="F29" s="5">
        <v>12</v>
      </c>
      <c r="G29" s="5">
        <v>12</v>
      </c>
      <c r="H29" s="6" t="s">
        <v>67</v>
      </c>
      <c r="I29" s="6" t="s">
        <v>67</v>
      </c>
      <c r="J29" s="7">
        <f t="shared" si="0"/>
        <v>12.33</v>
      </c>
    </row>
    <row r="30" spans="1:10" ht="22.5" customHeight="1">
      <c r="A30" s="3">
        <v>28</v>
      </c>
      <c r="B30" s="19">
        <v>562876</v>
      </c>
      <c r="C30" s="4" t="s">
        <v>60</v>
      </c>
      <c r="D30" s="4" t="s">
        <v>61</v>
      </c>
      <c r="E30" s="5">
        <v>15</v>
      </c>
      <c r="F30" s="5">
        <v>15</v>
      </c>
      <c r="G30" s="5">
        <v>14</v>
      </c>
      <c r="H30" s="6" t="s">
        <v>67</v>
      </c>
      <c r="I30" s="6" t="s">
        <v>67</v>
      </c>
      <c r="J30" s="7">
        <f t="shared" si="0"/>
        <v>14.67</v>
      </c>
    </row>
    <row r="31" spans="1:10" ht="21.75" customHeight="1">
      <c r="A31" s="3">
        <v>29</v>
      </c>
      <c r="B31" s="19">
        <v>571011</v>
      </c>
      <c r="C31" s="4" t="s">
        <v>62</v>
      </c>
      <c r="D31" s="4" t="s">
        <v>63</v>
      </c>
      <c r="E31" s="5">
        <v>15</v>
      </c>
      <c r="F31" s="5">
        <v>15</v>
      </c>
      <c r="G31" s="5">
        <v>12</v>
      </c>
      <c r="H31" s="6" t="s">
        <v>67</v>
      </c>
      <c r="I31" s="6" t="s">
        <v>67</v>
      </c>
      <c r="J31" s="7">
        <f t="shared" si="0"/>
        <v>14</v>
      </c>
    </row>
    <row r="32" spans="1:10" ht="21" customHeight="1">
      <c r="A32" s="3">
        <v>30</v>
      </c>
      <c r="B32" s="19">
        <v>552015</v>
      </c>
      <c r="C32" s="4" t="s">
        <v>64</v>
      </c>
      <c r="D32" s="4" t="s">
        <v>65</v>
      </c>
      <c r="E32" s="5">
        <v>14</v>
      </c>
      <c r="F32" s="5">
        <v>14</v>
      </c>
      <c r="G32" s="5">
        <v>12</v>
      </c>
      <c r="H32" s="6" t="s">
        <v>67</v>
      </c>
      <c r="I32" s="6" t="s">
        <v>67</v>
      </c>
      <c r="J32" s="7">
        <f t="shared" si="0"/>
        <v>13.33</v>
      </c>
    </row>
    <row r="33" spans="1:10" ht="14.25">
      <c r="A33" s="1"/>
      <c r="B33" s="20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20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20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20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20"/>
      <c r="C37" s="1"/>
      <c r="D37" s="1"/>
      <c r="E37" s="1"/>
      <c r="F37" s="1"/>
      <c r="G37" s="1"/>
      <c r="H37" s="1"/>
      <c r="I37" s="1"/>
      <c r="J37" s="1"/>
    </row>
    <row r="38" spans="1:10" ht="14.25">
      <c r="A38" s="1"/>
      <c r="B38" s="20"/>
      <c r="C38" s="1"/>
      <c r="D38" s="1"/>
      <c r="E38" s="1"/>
      <c r="F38" s="1"/>
      <c r="G38" s="1"/>
      <c r="H38" s="1"/>
      <c r="I38" s="1"/>
      <c r="J38" s="1"/>
    </row>
    <row r="39" spans="1:10" ht="14.25">
      <c r="A39" s="1"/>
      <c r="B39" s="20"/>
      <c r="C39" s="1"/>
      <c r="D39" s="1"/>
      <c r="E39" s="1"/>
      <c r="F39" s="1"/>
      <c r="G39" s="1"/>
      <c r="H39" s="1"/>
      <c r="I39" s="1"/>
      <c r="J39" s="1"/>
    </row>
  </sheetData>
  <sheetProtection/>
  <printOptions/>
  <pageMargins left="0.7086614173228347" right="0.7086614173228347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="80" zoomScaleNormal="80" zoomScalePageLayoutView="0" workbookViewId="0" topLeftCell="A2">
      <selection activeCell="C2" sqref="C2"/>
    </sheetView>
  </sheetViews>
  <sheetFormatPr defaultColWidth="9.140625" defaultRowHeight="15"/>
  <cols>
    <col min="1" max="1" width="3.421875" style="0" customWidth="1"/>
    <col min="2" max="2" width="8.140625" style="17" customWidth="1"/>
    <col min="3" max="3" width="18.00390625" style="0" customWidth="1"/>
    <col min="4" max="4" width="13.00390625" style="0" customWidth="1"/>
    <col min="5" max="5" width="9.00390625" style="0" customWidth="1"/>
    <col min="6" max="7" width="5.28125" style="0" customWidth="1"/>
    <col min="8" max="8" width="5.421875" style="0" customWidth="1"/>
    <col min="9" max="10" width="5.7109375" style="0" customWidth="1"/>
    <col min="11" max="11" width="6.8515625" style="0" customWidth="1"/>
  </cols>
  <sheetData>
    <row r="1" ht="18.75" thickBot="1">
      <c r="C1" s="16" t="s">
        <v>129</v>
      </c>
    </row>
    <row r="2" spans="1:13" ht="78" customHeight="1" thickBot="1">
      <c r="A2" s="33" t="s">
        <v>0</v>
      </c>
      <c r="B2" s="33" t="s">
        <v>1</v>
      </c>
      <c r="C2" s="34" t="s">
        <v>2</v>
      </c>
      <c r="D2" s="34" t="s">
        <v>3</v>
      </c>
      <c r="E2" s="2" t="s">
        <v>4</v>
      </c>
      <c r="F2" s="35"/>
      <c r="G2" s="35"/>
      <c r="H2" s="35"/>
      <c r="I2" s="35"/>
      <c r="J2" s="35"/>
      <c r="K2" s="36" t="s">
        <v>68</v>
      </c>
      <c r="L2" s="1"/>
      <c r="M2" s="1" t="s">
        <v>69</v>
      </c>
    </row>
    <row r="3" spans="1:13" ht="14.25">
      <c r="A3" s="29">
        <v>1</v>
      </c>
      <c r="B3" s="30">
        <v>188582</v>
      </c>
      <c r="C3" s="31" t="s">
        <v>70</v>
      </c>
      <c r="D3" s="29" t="s">
        <v>6</v>
      </c>
      <c r="E3" s="29" t="s">
        <v>71</v>
      </c>
      <c r="F3" s="10">
        <v>15</v>
      </c>
      <c r="G3" s="10">
        <v>15</v>
      </c>
      <c r="H3" s="10">
        <v>15</v>
      </c>
      <c r="I3" s="10">
        <v>14</v>
      </c>
      <c r="J3" s="32" t="s">
        <v>67</v>
      </c>
      <c r="K3" s="12">
        <f>ROUND((+F3+G3+H3+I3)/4,2)</f>
        <v>14.75</v>
      </c>
      <c r="L3" s="1"/>
      <c r="M3" s="1"/>
    </row>
    <row r="4" spans="1:13" ht="14.25">
      <c r="A4" s="21">
        <v>2</v>
      </c>
      <c r="B4" s="22">
        <v>161870</v>
      </c>
      <c r="C4" s="23" t="s">
        <v>72</v>
      </c>
      <c r="D4" s="21" t="s">
        <v>73</v>
      </c>
      <c r="E4" s="21" t="s">
        <v>74</v>
      </c>
      <c r="F4" s="5">
        <v>15</v>
      </c>
      <c r="G4" s="5">
        <v>15</v>
      </c>
      <c r="H4" s="5">
        <v>13</v>
      </c>
      <c r="I4" s="5">
        <v>7</v>
      </c>
      <c r="J4" s="24" t="s">
        <v>67</v>
      </c>
      <c r="K4" s="7">
        <f aca="true" t="shared" si="0" ref="K4:K33">ROUND((+F4+G4+H4+I4)/4,2)</f>
        <v>12.5</v>
      </c>
      <c r="L4" s="1"/>
      <c r="M4" s="1"/>
    </row>
    <row r="5" spans="1:13" ht="14.25">
      <c r="A5" s="21">
        <v>3</v>
      </c>
      <c r="B5" s="22">
        <v>191848</v>
      </c>
      <c r="C5" s="23" t="s">
        <v>75</v>
      </c>
      <c r="D5" s="21" t="s">
        <v>51</v>
      </c>
      <c r="E5" s="21" t="s">
        <v>76</v>
      </c>
      <c r="F5" s="5">
        <v>13</v>
      </c>
      <c r="G5" s="5">
        <v>11</v>
      </c>
      <c r="H5" s="5">
        <v>11</v>
      </c>
      <c r="I5" s="5">
        <v>10</v>
      </c>
      <c r="J5" s="24" t="s">
        <v>67</v>
      </c>
      <c r="K5" s="7">
        <f t="shared" si="0"/>
        <v>11.25</v>
      </c>
      <c r="L5" s="1"/>
      <c r="M5" s="1"/>
    </row>
    <row r="6" spans="1:13" ht="14.25">
      <c r="A6" s="21">
        <v>4</v>
      </c>
      <c r="B6" s="22">
        <v>160251</v>
      </c>
      <c r="C6" s="23" t="s">
        <v>77</v>
      </c>
      <c r="D6" s="21" t="s">
        <v>78</v>
      </c>
      <c r="E6" s="21" t="s">
        <v>74</v>
      </c>
      <c r="F6" s="5">
        <v>14</v>
      </c>
      <c r="G6" s="5">
        <v>14</v>
      </c>
      <c r="H6" s="5">
        <v>14</v>
      </c>
      <c r="I6" s="5">
        <v>13</v>
      </c>
      <c r="J6" s="24" t="s">
        <v>67</v>
      </c>
      <c r="K6" s="7">
        <f t="shared" si="0"/>
        <v>13.75</v>
      </c>
      <c r="L6" s="1"/>
      <c r="M6" s="1"/>
    </row>
    <row r="7" spans="1:13" ht="14.25">
      <c r="A7" s="21">
        <v>5</v>
      </c>
      <c r="B7" s="22">
        <v>163479</v>
      </c>
      <c r="C7" s="23" t="s">
        <v>79</v>
      </c>
      <c r="D7" s="21" t="s">
        <v>80</v>
      </c>
      <c r="E7" s="21" t="s">
        <v>81</v>
      </c>
      <c r="F7" s="5">
        <v>15</v>
      </c>
      <c r="G7" s="5">
        <v>15</v>
      </c>
      <c r="H7" s="5">
        <v>15</v>
      </c>
      <c r="I7" s="5">
        <v>14</v>
      </c>
      <c r="J7" s="24" t="s">
        <v>67</v>
      </c>
      <c r="K7" s="7">
        <f t="shared" si="0"/>
        <v>14.75</v>
      </c>
      <c r="L7" s="1"/>
      <c r="M7" s="1"/>
    </row>
    <row r="8" spans="1:13" ht="14.25">
      <c r="A8" s="21">
        <v>6</v>
      </c>
      <c r="B8" s="22">
        <v>144052</v>
      </c>
      <c r="C8" s="23" t="s">
        <v>82</v>
      </c>
      <c r="D8" s="21" t="s">
        <v>83</v>
      </c>
      <c r="E8" s="21" t="s">
        <v>84</v>
      </c>
      <c r="F8" s="5">
        <v>11</v>
      </c>
      <c r="G8" s="5">
        <v>11</v>
      </c>
      <c r="H8" s="5">
        <v>10</v>
      </c>
      <c r="I8" s="5">
        <v>8</v>
      </c>
      <c r="J8" s="24" t="s">
        <v>67</v>
      </c>
      <c r="K8" s="7">
        <f t="shared" si="0"/>
        <v>10</v>
      </c>
      <c r="L8" s="1"/>
      <c r="M8" s="1"/>
    </row>
    <row r="9" spans="1:11" ht="14.25">
      <c r="A9" s="21">
        <v>7</v>
      </c>
      <c r="B9" s="22">
        <v>187634</v>
      </c>
      <c r="C9" s="23" t="s">
        <v>85</v>
      </c>
      <c r="D9" s="21" t="s">
        <v>86</v>
      </c>
      <c r="E9" s="21" t="s">
        <v>87</v>
      </c>
      <c r="F9" s="5">
        <v>13</v>
      </c>
      <c r="G9" s="5">
        <v>13</v>
      </c>
      <c r="H9" s="5">
        <v>12</v>
      </c>
      <c r="I9" s="5">
        <v>10</v>
      </c>
      <c r="J9" s="24" t="s">
        <v>67</v>
      </c>
      <c r="K9" s="7">
        <f>ROUND((+F9+G9+H9+I9)/4,2)</f>
        <v>12</v>
      </c>
    </row>
    <row r="10" spans="1:11" ht="14.25">
      <c r="A10" s="21">
        <v>8</v>
      </c>
      <c r="B10" s="22">
        <v>154976</v>
      </c>
      <c r="C10" s="23" t="s">
        <v>88</v>
      </c>
      <c r="D10" s="21" t="s">
        <v>89</v>
      </c>
      <c r="E10" s="21" t="s">
        <v>90</v>
      </c>
      <c r="F10" s="5">
        <v>12</v>
      </c>
      <c r="G10" s="5">
        <v>12</v>
      </c>
      <c r="H10" s="5">
        <v>10</v>
      </c>
      <c r="I10" s="5">
        <v>10</v>
      </c>
      <c r="J10" s="24" t="s">
        <v>67</v>
      </c>
      <c r="K10" s="7">
        <f t="shared" si="0"/>
        <v>11</v>
      </c>
    </row>
    <row r="11" spans="1:11" ht="14.25">
      <c r="A11" s="21">
        <v>9</v>
      </c>
      <c r="B11" s="22">
        <v>145805</v>
      </c>
      <c r="C11" s="23" t="s">
        <v>91</v>
      </c>
      <c r="D11" s="21" t="s">
        <v>44</v>
      </c>
      <c r="E11" s="21" t="s">
        <v>84</v>
      </c>
      <c r="F11" s="5">
        <v>14</v>
      </c>
      <c r="G11" s="5">
        <v>14</v>
      </c>
      <c r="H11" s="5">
        <v>14</v>
      </c>
      <c r="I11" s="5">
        <v>13</v>
      </c>
      <c r="J11" s="24" t="s">
        <v>67</v>
      </c>
      <c r="K11" s="7">
        <f t="shared" si="0"/>
        <v>13.75</v>
      </c>
    </row>
    <row r="12" spans="1:11" ht="14.25">
      <c r="A12" s="21">
        <v>10</v>
      </c>
      <c r="B12" s="22">
        <v>151580</v>
      </c>
      <c r="C12" s="23" t="s">
        <v>92</v>
      </c>
      <c r="D12" s="21" t="s">
        <v>93</v>
      </c>
      <c r="E12" s="21" t="s">
        <v>94</v>
      </c>
      <c r="F12" s="5">
        <v>14</v>
      </c>
      <c r="G12" s="5">
        <v>14</v>
      </c>
      <c r="H12" s="5">
        <v>12</v>
      </c>
      <c r="I12" s="5">
        <v>10</v>
      </c>
      <c r="J12" s="24" t="s">
        <v>67</v>
      </c>
      <c r="K12" s="7">
        <f t="shared" si="0"/>
        <v>12.5</v>
      </c>
    </row>
    <row r="13" spans="1:11" ht="14.25">
      <c r="A13" s="21">
        <v>11</v>
      </c>
      <c r="B13" s="22">
        <v>169792</v>
      </c>
      <c r="C13" s="23" t="s">
        <v>95</v>
      </c>
      <c r="D13" s="21" t="s">
        <v>31</v>
      </c>
      <c r="E13" s="21" t="s">
        <v>84</v>
      </c>
      <c r="F13" s="5">
        <v>13</v>
      </c>
      <c r="G13" s="5">
        <v>12</v>
      </c>
      <c r="H13" s="5">
        <v>11</v>
      </c>
      <c r="I13" s="5">
        <v>10</v>
      </c>
      <c r="J13" s="24" t="s">
        <v>67</v>
      </c>
      <c r="K13" s="7">
        <f t="shared" si="0"/>
        <v>11.5</v>
      </c>
    </row>
    <row r="14" spans="1:11" ht="14.25">
      <c r="A14" s="21">
        <v>12</v>
      </c>
      <c r="B14" s="22">
        <v>162837</v>
      </c>
      <c r="C14" s="23" t="s">
        <v>96</v>
      </c>
      <c r="D14" s="21" t="s">
        <v>38</v>
      </c>
      <c r="E14" s="21" t="s">
        <v>97</v>
      </c>
      <c r="F14" s="5">
        <v>14</v>
      </c>
      <c r="G14" s="5">
        <v>13.5</v>
      </c>
      <c r="H14" s="5">
        <v>13</v>
      </c>
      <c r="I14" s="5">
        <v>12</v>
      </c>
      <c r="J14" s="24" t="s">
        <v>67</v>
      </c>
      <c r="K14" s="7">
        <f t="shared" si="0"/>
        <v>13.13</v>
      </c>
    </row>
    <row r="15" spans="1:11" ht="14.25">
      <c r="A15" s="21">
        <v>13</v>
      </c>
      <c r="B15" s="22">
        <v>149106</v>
      </c>
      <c r="C15" s="23" t="s">
        <v>98</v>
      </c>
      <c r="D15" s="21" t="s">
        <v>29</v>
      </c>
      <c r="E15" s="21" t="s">
        <v>94</v>
      </c>
      <c r="F15" s="5">
        <v>14</v>
      </c>
      <c r="G15" s="5">
        <v>13</v>
      </c>
      <c r="H15" s="5">
        <v>13</v>
      </c>
      <c r="I15" s="5">
        <v>12</v>
      </c>
      <c r="J15" s="24" t="s">
        <v>67</v>
      </c>
      <c r="K15" s="7">
        <f t="shared" si="0"/>
        <v>13</v>
      </c>
    </row>
    <row r="16" spans="1:11" ht="14.25">
      <c r="A16" s="21">
        <v>14</v>
      </c>
      <c r="B16" s="22">
        <v>167056</v>
      </c>
      <c r="C16" s="23" t="s">
        <v>99</v>
      </c>
      <c r="D16" s="21" t="s">
        <v>66</v>
      </c>
      <c r="E16" s="21" t="s">
        <v>87</v>
      </c>
      <c r="F16" s="5">
        <v>15</v>
      </c>
      <c r="G16" s="5">
        <v>15</v>
      </c>
      <c r="H16" s="5">
        <v>15</v>
      </c>
      <c r="I16" s="5">
        <v>15</v>
      </c>
      <c r="J16" s="24" t="s">
        <v>67</v>
      </c>
      <c r="K16" s="7">
        <f t="shared" si="0"/>
        <v>15</v>
      </c>
    </row>
    <row r="17" spans="1:11" ht="14.25">
      <c r="A17" s="21">
        <v>15</v>
      </c>
      <c r="B17" s="22">
        <v>166902</v>
      </c>
      <c r="C17" s="23" t="s">
        <v>100</v>
      </c>
      <c r="D17" s="21" t="s">
        <v>20</v>
      </c>
      <c r="E17" s="21" t="s">
        <v>101</v>
      </c>
      <c r="F17" s="5">
        <v>15</v>
      </c>
      <c r="G17" s="5">
        <v>15</v>
      </c>
      <c r="H17" s="5">
        <v>15</v>
      </c>
      <c r="I17" s="5">
        <v>15</v>
      </c>
      <c r="J17" s="24" t="s">
        <v>67</v>
      </c>
      <c r="K17" s="7">
        <f t="shared" si="0"/>
        <v>15</v>
      </c>
    </row>
    <row r="18" spans="1:11" ht="14.25">
      <c r="A18" s="21">
        <v>16</v>
      </c>
      <c r="B18" s="22">
        <v>183184</v>
      </c>
      <c r="C18" s="23" t="s">
        <v>102</v>
      </c>
      <c r="D18" s="21" t="s">
        <v>14</v>
      </c>
      <c r="E18" s="21" t="s">
        <v>103</v>
      </c>
      <c r="F18" s="5">
        <v>13</v>
      </c>
      <c r="G18" s="5">
        <v>12</v>
      </c>
      <c r="H18" s="5">
        <v>12</v>
      </c>
      <c r="I18" s="5">
        <v>10</v>
      </c>
      <c r="J18" s="24" t="s">
        <v>67</v>
      </c>
      <c r="K18" s="7">
        <f t="shared" si="0"/>
        <v>11.75</v>
      </c>
    </row>
    <row r="19" spans="1:11" ht="14.25">
      <c r="A19" s="21">
        <v>17</v>
      </c>
      <c r="B19" s="22">
        <v>148537</v>
      </c>
      <c r="C19" s="23" t="s">
        <v>104</v>
      </c>
      <c r="D19" s="21" t="s">
        <v>6</v>
      </c>
      <c r="E19" s="21" t="s">
        <v>105</v>
      </c>
      <c r="F19" s="5">
        <v>15</v>
      </c>
      <c r="G19" s="5">
        <v>15</v>
      </c>
      <c r="H19" s="5">
        <v>14</v>
      </c>
      <c r="I19" s="5">
        <v>13</v>
      </c>
      <c r="J19" s="24" t="s">
        <v>67</v>
      </c>
      <c r="K19" s="7">
        <f t="shared" si="0"/>
        <v>14.25</v>
      </c>
    </row>
    <row r="20" spans="1:11" ht="14.25">
      <c r="A20" s="21">
        <v>18</v>
      </c>
      <c r="B20" s="22">
        <v>150541</v>
      </c>
      <c r="C20" s="23" t="s">
        <v>106</v>
      </c>
      <c r="D20" s="21" t="s">
        <v>49</v>
      </c>
      <c r="E20" s="21" t="s">
        <v>84</v>
      </c>
      <c r="F20" s="5">
        <v>14</v>
      </c>
      <c r="G20" s="5">
        <v>13</v>
      </c>
      <c r="H20" s="5">
        <v>13</v>
      </c>
      <c r="I20" s="5">
        <v>12</v>
      </c>
      <c r="J20" s="24" t="s">
        <v>67</v>
      </c>
      <c r="K20" s="7">
        <f t="shared" si="0"/>
        <v>13</v>
      </c>
    </row>
    <row r="21" spans="1:11" ht="14.25">
      <c r="A21" s="21">
        <v>19</v>
      </c>
      <c r="B21" s="22">
        <v>158954</v>
      </c>
      <c r="C21" s="23" t="s">
        <v>107</v>
      </c>
      <c r="D21" s="21" t="s">
        <v>18</v>
      </c>
      <c r="E21" s="21" t="s">
        <v>103</v>
      </c>
      <c r="F21" s="5">
        <v>13</v>
      </c>
      <c r="G21" s="5">
        <v>13</v>
      </c>
      <c r="H21" s="5">
        <v>13</v>
      </c>
      <c r="I21" s="5">
        <v>12</v>
      </c>
      <c r="J21" s="24" t="s">
        <v>67</v>
      </c>
      <c r="K21" s="7">
        <f t="shared" si="0"/>
        <v>12.75</v>
      </c>
    </row>
    <row r="22" spans="1:11" ht="14.25">
      <c r="A22" s="21">
        <v>20</v>
      </c>
      <c r="B22" s="22">
        <v>181759</v>
      </c>
      <c r="C22" s="23" t="s">
        <v>108</v>
      </c>
      <c r="D22" s="21" t="s">
        <v>65</v>
      </c>
      <c r="E22" s="21" t="s">
        <v>109</v>
      </c>
      <c r="F22" s="5">
        <v>15</v>
      </c>
      <c r="G22" s="5">
        <v>14</v>
      </c>
      <c r="H22" s="5">
        <v>14</v>
      </c>
      <c r="I22" s="5">
        <v>13</v>
      </c>
      <c r="J22" s="24" t="s">
        <v>67</v>
      </c>
      <c r="K22" s="7">
        <f t="shared" si="0"/>
        <v>14</v>
      </c>
    </row>
    <row r="23" spans="1:11" ht="14.25">
      <c r="A23" s="21">
        <v>21</v>
      </c>
      <c r="B23" s="22">
        <v>154053</v>
      </c>
      <c r="C23" s="23" t="s">
        <v>110</v>
      </c>
      <c r="D23" s="21" t="s">
        <v>111</v>
      </c>
      <c r="E23" s="21" t="s">
        <v>84</v>
      </c>
      <c r="F23" s="5">
        <v>15</v>
      </c>
      <c r="G23" s="5">
        <v>14.5</v>
      </c>
      <c r="H23" s="5">
        <v>14</v>
      </c>
      <c r="I23" s="5">
        <v>13</v>
      </c>
      <c r="J23" s="24" t="s">
        <v>67</v>
      </c>
      <c r="K23" s="7">
        <f t="shared" si="0"/>
        <v>14.13</v>
      </c>
    </row>
    <row r="24" spans="1:11" ht="14.25">
      <c r="A24" s="21">
        <v>22</v>
      </c>
      <c r="B24" s="22">
        <v>142802</v>
      </c>
      <c r="C24" s="23" t="s">
        <v>112</v>
      </c>
      <c r="D24" s="21" t="s">
        <v>59</v>
      </c>
      <c r="E24" s="21" t="s">
        <v>84</v>
      </c>
      <c r="F24" s="5">
        <v>13</v>
      </c>
      <c r="G24" s="5">
        <v>11</v>
      </c>
      <c r="H24" s="5">
        <v>14</v>
      </c>
      <c r="I24" s="5">
        <v>11</v>
      </c>
      <c r="J24" s="24" t="s">
        <v>67</v>
      </c>
      <c r="K24" s="7">
        <f t="shared" si="0"/>
        <v>12.25</v>
      </c>
    </row>
    <row r="25" spans="1:11" ht="14.25">
      <c r="A25" s="21">
        <v>23</v>
      </c>
      <c r="B25" s="22">
        <v>187500</v>
      </c>
      <c r="C25" s="23" t="s">
        <v>113</v>
      </c>
      <c r="D25" s="21" t="s">
        <v>44</v>
      </c>
      <c r="E25" s="21" t="s">
        <v>114</v>
      </c>
      <c r="F25" s="5">
        <v>12</v>
      </c>
      <c r="G25" s="5">
        <v>12</v>
      </c>
      <c r="H25" s="5">
        <v>12</v>
      </c>
      <c r="I25" s="5">
        <v>11</v>
      </c>
      <c r="J25" s="24" t="s">
        <v>67</v>
      </c>
      <c r="K25" s="7">
        <f t="shared" si="0"/>
        <v>11.75</v>
      </c>
    </row>
    <row r="26" spans="1:11" ht="14.25">
      <c r="A26" s="21">
        <v>24</v>
      </c>
      <c r="B26" s="22">
        <v>165813</v>
      </c>
      <c r="C26" s="23" t="s">
        <v>115</v>
      </c>
      <c r="D26" s="21" t="s">
        <v>19</v>
      </c>
      <c r="E26" s="21" t="s">
        <v>84</v>
      </c>
      <c r="F26" s="5">
        <v>15</v>
      </c>
      <c r="G26" s="5">
        <v>15</v>
      </c>
      <c r="H26" s="5">
        <v>13</v>
      </c>
      <c r="I26" s="5">
        <v>12</v>
      </c>
      <c r="J26" s="24" t="s">
        <v>67</v>
      </c>
      <c r="K26" s="7">
        <f t="shared" si="0"/>
        <v>13.75</v>
      </c>
    </row>
    <row r="27" spans="1:11" ht="14.25">
      <c r="A27" s="21">
        <v>25</v>
      </c>
      <c r="B27" s="22">
        <v>166737</v>
      </c>
      <c r="C27" s="23" t="s">
        <v>116</v>
      </c>
      <c r="D27" s="21" t="s">
        <v>117</v>
      </c>
      <c r="E27" s="21" t="s">
        <v>26</v>
      </c>
      <c r="F27" s="5">
        <v>13</v>
      </c>
      <c r="G27" s="5">
        <v>13</v>
      </c>
      <c r="H27" s="5">
        <v>12</v>
      </c>
      <c r="I27" s="5">
        <v>12</v>
      </c>
      <c r="J27" s="24" t="s">
        <v>67</v>
      </c>
      <c r="K27" s="7">
        <f t="shared" si="0"/>
        <v>12.5</v>
      </c>
    </row>
    <row r="28" spans="1:11" ht="14.25">
      <c r="A28" s="21">
        <v>26</v>
      </c>
      <c r="B28" s="22">
        <v>176929</v>
      </c>
      <c r="C28" s="23" t="s">
        <v>118</v>
      </c>
      <c r="D28" s="21" t="s">
        <v>40</v>
      </c>
      <c r="E28" s="21" t="s">
        <v>119</v>
      </c>
      <c r="F28" s="5">
        <v>14</v>
      </c>
      <c r="G28" s="5">
        <v>14</v>
      </c>
      <c r="H28" s="5">
        <v>12</v>
      </c>
      <c r="I28" s="5">
        <v>11</v>
      </c>
      <c r="J28" s="24" t="s">
        <v>67</v>
      </c>
      <c r="K28" s="7">
        <f t="shared" si="0"/>
        <v>12.75</v>
      </c>
    </row>
    <row r="29" spans="1:11" ht="14.25">
      <c r="A29" s="21">
        <v>27</v>
      </c>
      <c r="B29" s="22">
        <v>169504</v>
      </c>
      <c r="C29" s="23" t="s">
        <v>120</v>
      </c>
      <c r="D29" s="21" t="s">
        <v>49</v>
      </c>
      <c r="E29" s="21" t="s">
        <v>103</v>
      </c>
      <c r="F29" s="5">
        <v>13</v>
      </c>
      <c r="G29" s="5">
        <v>12</v>
      </c>
      <c r="H29" s="5">
        <v>12</v>
      </c>
      <c r="I29" s="5">
        <v>11</v>
      </c>
      <c r="J29" s="24" t="s">
        <v>67</v>
      </c>
      <c r="K29" s="7">
        <f t="shared" si="0"/>
        <v>12</v>
      </c>
    </row>
    <row r="30" spans="1:11" ht="14.25">
      <c r="A30" s="21">
        <v>28</v>
      </c>
      <c r="B30" s="22">
        <v>143212</v>
      </c>
      <c r="C30" s="23" t="s">
        <v>121</v>
      </c>
      <c r="D30" s="21" t="s">
        <v>6</v>
      </c>
      <c r="E30" s="21" t="s">
        <v>122</v>
      </c>
      <c r="F30" s="5">
        <v>15</v>
      </c>
      <c r="G30" s="5">
        <v>13</v>
      </c>
      <c r="H30" s="5">
        <v>8</v>
      </c>
      <c r="I30" s="5">
        <v>8</v>
      </c>
      <c r="J30" s="24" t="s">
        <v>67</v>
      </c>
      <c r="K30" s="7">
        <f t="shared" si="0"/>
        <v>11</v>
      </c>
    </row>
    <row r="31" spans="1:11" ht="14.25">
      <c r="A31" s="21">
        <v>29</v>
      </c>
      <c r="B31" s="25">
        <v>157400</v>
      </c>
      <c r="C31" s="26" t="s">
        <v>123</v>
      </c>
      <c r="D31" s="26" t="s">
        <v>20</v>
      </c>
      <c r="E31" s="26" t="s">
        <v>94</v>
      </c>
      <c r="F31" s="27">
        <v>12</v>
      </c>
      <c r="G31" s="27">
        <v>11</v>
      </c>
      <c r="H31" s="27">
        <v>11</v>
      </c>
      <c r="I31" s="27">
        <v>10</v>
      </c>
      <c r="J31" s="24" t="s">
        <v>67</v>
      </c>
      <c r="K31" s="28">
        <v>11</v>
      </c>
    </row>
    <row r="32" spans="1:11" ht="14.25">
      <c r="A32" s="21">
        <v>30</v>
      </c>
      <c r="B32" s="22">
        <v>167110</v>
      </c>
      <c r="C32" s="23" t="s">
        <v>124</v>
      </c>
      <c r="D32" s="21" t="s">
        <v>18</v>
      </c>
      <c r="E32" s="21" t="s">
        <v>87</v>
      </c>
      <c r="F32" s="5">
        <v>13</v>
      </c>
      <c r="G32" s="5">
        <v>12</v>
      </c>
      <c r="H32" s="5">
        <v>12</v>
      </c>
      <c r="I32" s="5">
        <v>11</v>
      </c>
      <c r="J32" s="24" t="s">
        <v>67</v>
      </c>
      <c r="K32" s="7">
        <f t="shared" si="0"/>
        <v>12</v>
      </c>
    </row>
    <row r="33" spans="1:11" ht="14.25">
      <c r="A33" s="21">
        <v>31</v>
      </c>
      <c r="B33" s="22">
        <v>144592</v>
      </c>
      <c r="C33" s="23" t="s">
        <v>125</v>
      </c>
      <c r="D33" s="21" t="s">
        <v>126</v>
      </c>
      <c r="E33" s="21" t="s">
        <v>127</v>
      </c>
      <c r="F33" s="5">
        <v>15</v>
      </c>
      <c r="G33" s="5">
        <v>15</v>
      </c>
      <c r="H33" s="5">
        <v>15</v>
      </c>
      <c r="I33" s="5">
        <v>13.5</v>
      </c>
      <c r="J33" s="24" t="s">
        <v>67</v>
      </c>
      <c r="K33" s="7">
        <f t="shared" si="0"/>
        <v>14.63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ΠΕΡΙΦΕΡΕΙΑΚΟΣ Δ/ΝΤΗΣ</dc:creator>
  <cp:keywords/>
  <dc:description/>
  <cp:lastModifiedBy>Βασίλης Ι. Προξενιάς</cp:lastModifiedBy>
  <cp:lastPrinted>2016-01-30T15:58:57Z</cp:lastPrinted>
  <dcterms:created xsi:type="dcterms:W3CDTF">2016-01-18T07:11:04Z</dcterms:created>
  <dcterms:modified xsi:type="dcterms:W3CDTF">2016-02-01T12:17:30Z</dcterms:modified>
  <cp:category/>
  <cp:version/>
  <cp:contentType/>
  <cp:contentStatus/>
</cp:coreProperties>
</file>