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10" yWindow="410" windowWidth="18180" windowHeight="6530"/>
  </bookViews>
  <sheets>
    <sheet name="ΤΕΛΙΚΟΣ_ΠΙΝΑΚΑΣ_ΠΕ" sheetId="3" r:id="rId1"/>
  </sheets>
  <definedNames>
    <definedName name="_xlnm.Print_Area" localSheetId="0">ΤΕΛΙΚΟΣ_ΠΙΝΑΚΑΣ_ΠΕ!$A$1:$M$64</definedName>
  </definedNames>
  <calcPr calcId="144525"/>
</workbook>
</file>

<file path=xl/calcChain.xml><?xml version="1.0" encoding="utf-8"?>
<calcChain xmlns="http://schemas.openxmlformats.org/spreadsheetml/2006/main">
  <c r="M8" i="3" l="1"/>
  <c r="M6" i="3"/>
  <c r="M7" i="3"/>
  <c r="M9" i="3"/>
  <c r="M10" i="3"/>
  <c r="M11" i="3"/>
  <c r="M12" i="3"/>
  <c r="M13" i="3"/>
  <c r="M17" i="3"/>
  <c r="M18" i="3"/>
  <c r="M19" i="3"/>
  <c r="M20" i="3"/>
  <c r="M21" i="3"/>
  <c r="M22" i="3"/>
  <c r="M23" i="3"/>
  <c r="M24" i="3"/>
  <c r="M27" i="3"/>
  <c r="M28" i="3"/>
  <c r="M29" i="3"/>
  <c r="M33" i="3"/>
  <c r="M34" i="3"/>
  <c r="M35" i="3"/>
  <c r="M36" i="3"/>
  <c r="M37" i="3"/>
  <c r="M38" i="3"/>
  <c r="M39" i="3"/>
  <c r="M42" i="3"/>
  <c r="M43" i="3"/>
  <c r="M44" i="3"/>
  <c r="M45" i="3"/>
  <c r="M46" i="3"/>
  <c r="M47" i="3"/>
  <c r="M48" i="3"/>
  <c r="M51" i="3"/>
  <c r="M52" i="3"/>
  <c r="M53" i="3"/>
  <c r="M54" i="3"/>
  <c r="M60" i="3" l="1"/>
  <c r="M59" i="3"/>
  <c r="M58" i="3"/>
  <c r="M57" i="3"/>
</calcChain>
</file>

<file path=xl/sharedStrings.xml><?xml version="1.0" encoding="utf-8"?>
<sst xmlns="http://schemas.openxmlformats.org/spreadsheetml/2006/main" count="308" uniqueCount="140">
  <si>
    <t>ΣΤΟΙΧΕΙΑ ΥΠΟΨΗΦΙΟΥ</t>
  </si>
  <si>
    <t>ΕΠΙΛΟΓΕΣ Δ/ΝΣΕΩΝ</t>
  </si>
  <si>
    <t>ΣΥΝΟΛΟ ΜΕΤΡΗΣΙΜΩΝ 
ΜΟΡΙΩΝ</t>
  </si>
  <si>
    <t>Α/Α</t>
  </si>
  <si>
    <t>ΑΜ</t>
  </si>
  <si>
    <t>ΕΠΩΝΥΜΟ</t>
  </si>
  <si>
    <t>ΟΝΟΜΑ</t>
  </si>
  <si>
    <t>ΠΑΤΡΩΝΥΜΟ</t>
  </si>
  <si>
    <t>ΚΛΑΔΟΣ</t>
  </si>
  <si>
    <t xml:space="preserve"> ΘΕΣΗ ΠΟΥ ΥΠΗΡΕΤΕΙ</t>
  </si>
  <si>
    <t>1η ΕΠΙΛΟΓΗ</t>
  </si>
  <si>
    <t>2η ΕΠΙΛΟΓΗ</t>
  </si>
  <si>
    <t xml:space="preserve">ΥΠΟΨΗΦΙΟΙ ΠΕ Α ΑΘΗΝΑΣ </t>
  </si>
  <si>
    <t xml:space="preserve">ΜΑΝΔΡΑΓΟΥ </t>
  </si>
  <si>
    <t>ΔΕΣΠΟΙΝΑ</t>
  </si>
  <si>
    <t>ΜΙΧΑΗΛ</t>
  </si>
  <si>
    <t>ΠΕ70</t>
  </si>
  <si>
    <t>ΕΙΔΙΚΟ ΔΣ ΚΑΙΣΑΡΙΑΝΗΣ</t>
  </si>
  <si>
    <t>ΠΕ ΠΕΙΡΑΙΑ</t>
  </si>
  <si>
    <t>ΠΕ Α ΑΘΗΝΑΣ</t>
  </si>
  <si>
    <t xml:space="preserve">ΠΑΠΑΓΕΩΡΓΙΟΥ </t>
  </si>
  <si>
    <t xml:space="preserve">ΑΝΑΣΤΑΣΙΟΣ </t>
  </si>
  <si>
    <t>ΓΕΩΡΓΙΟΣ</t>
  </si>
  <si>
    <t>13ο ΔΣ ΑΘΗΝΩΝ - Δ/ΝΤΗΣ</t>
  </si>
  <si>
    <t xml:space="preserve">ΠΟΛΥΧΡΟΝΑΚΗΣ </t>
  </si>
  <si>
    <t>ΓΡΗΓΟΡΙΟΣ</t>
  </si>
  <si>
    <t>ΠΑΝΑΓΙΩΤΗΣ</t>
  </si>
  <si>
    <t>ΠΡΟΤΥΠΟ ΕΙΔΙΚΟ ΔΣ Μ.Δ.Δ.Ε. ΚΑΙΣΑΡΙΑΝΗΣ ''ΡΟΖΑ ΙΜΒΡΙΩΤΗ''</t>
  </si>
  <si>
    <t>ΠΕ Δ ΑΘΗΝΑΣ</t>
  </si>
  <si>
    <t xml:space="preserve">ΚΑΡΑΚΑΛΠΑΚΗΣ </t>
  </si>
  <si>
    <t>ΚΩΝΣΤΑΝΤΙΝΟΣ</t>
  </si>
  <si>
    <t>ΝΙΚΟΛΑΟΣ</t>
  </si>
  <si>
    <t>10ο ΔΣ ΒΥΡΩΝΑ - Δ/ΝΤΗΣ</t>
  </si>
  <si>
    <t xml:space="preserve">ΤΣΙΑΜΠΑΣΗ </t>
  </si>
  <si>
    <t>ΦΑΝΗ</t>
  </si>
  <si>
    <t>ΠΕΙΡΑΜΑΤΙΚΟ ΔΣ ΠΑΝ/ΜΙΟΥ ΑΘΗΝΩΝ</t>
  </si>
  <si>
    <t xml:space="preserve">ΧΑΤΖΗΜΑΝΩΛΗ </t>
  </si>
  <si>
    <t>ΔΗΜΗΤΡΑ</t>
  </si>
  <si>
    <t>ΕΜΜΑΝΟΥΗΛ</t>
  </si>
  <si>
    <t>Δ/ΝΤΡΙΑ ΔΙΠΕ Α΄ΑΘΗΝΑΣ</t>
  </si>
  <si>
    <t>ΠΕ Β ΑΘΗΝΑΣ</t>
  </si>
  <si>
    <t xml:space="preserve">ΠΑΥΛΗΣ </t>
  </si>
  <si>
    <t>ΔΗΜΗΤΡΙΟΣ</t>
  </si>
  <si>
    <t>ΑΛΚΙΒΙΑΔΗΣ</t>
  </si>
  <si>
    <t>5ο ΔΣ ΓΕΡΑΚΑ</t>
  </si>
  <si>
    <t>ΠΕ ΑΝΑΤ. ΑΤΤΙΚΗΣ</t>
  </si>
  <si>
    <t xml:space="preserve">ΣΤΑΥΡΟΥ </t>
  </si>
  <si>
    <t>ΣΤΑΥΡΟΣ</t>
  </si>
  <si>
    <t>ΠΕ60</t>
  </si>
  <si>
    <t>ΚΕΔΔΥ Α' ΑΘΗΝΑΣ</t>
  </si>
  <si>
    <t xml:space="preserve">ΓΟΥΝΑΡΗΣ-ΙΩΑΝΝΙΔΗΣ </t>
  </si>
  <si>
    <t>ΑΘΑΝΑΣΙΟΣ</t>
  </si>
  <si>
    <t>ΕΥΑΓΓΕΛΟΣ</t>
  </si>
  <si>
    <t>165ο ΔΣ ΑΘΗΝΑΣ</t>
  </si>
  <si>
    <t>ΥΠΟΨΗΦΙΟΙ  ΠΕ Β ΑΘΗΝΑΣ</t>
  </si>
  <si>
    <t xml:space="preserve">ΜΕΡΙΧΩΒΙΤΗΣ </t>
  </si>
  <si>
    <t>ΙΩΑΝΝΗΣ</t>
  </si>
  <si>
    <t>ΑΓΓΕΛΟΣ</t>
  </si>
  <si>
    <t>1ο ΔΣ ΝΕΑΣ ΕΡΥΘΡΑΙΑΣ</t>
  </si>
  <si>
    <t xml:space="preserve">ΠΑΝΤΑΖΟΠΟΥΛΟΥ </t>
  </si>
  <si>
    <t>ΜΑΡΙΑ</t>
  </si>
  <si>
    <t>ΑΝΑΠΛ/ΤΡΙΑ ΠΡΟΪΣΤΑΜΕΝΗ ΚΕΔΔΥ Β' ΑΘΗΝΑΣ</t>
  </si>
  <si>
    <t xml:space="preserve">ΑΝΔΡΩΝΗΣ </t>
  </si>
  <si>
    <t>ΗΡΑΚΛΗΣ</t>
  </si>
  <si>
    <t>3ο ΔΣ ΝΕΑΣ ΕΡΥΘΡΑΙΑΣ</t>
  </si>
  <si>
    <t xml:space="preserve">ΑΝΤΩΝΟΠΟΥΛΟΣ </t>
  </si>
  <si>
    <t>ΑΠΟΣΤΟΛΟΣ</t>
  </si>
  <si>
    <t>13ο Δ.Σ. ΑΜΑΡΟΥΣΙΟΥ</t>
  </si>
  <si>
    <t xml:space="preserve">ΛΙΟΥΜΠΗ </t>
  </si>
  <si>
    <t>ΠΑΡΑΣΚΕΥΗ</t>
  </si>
  <si>
    <t>ΠΕ11</t>
  </si>
  <si>
    <t>5ο ΔΣ ΠΑΛΛΗΝΗΣ</t>
  </si>
  <si>
    <t xml:space="preserve">ΖΙΑΡΑΓΚΑΣ </t>
  </si>
  <si>
    <t>ΒΑΣΙΛΕΙΟΣ</t>
  </si>
  <si>
    <t>ΠΡΟΪΣΤΑΜΕΝΟΣ ΕΚΠ/ΚΩΝ ΘΕΜΑΤΩΝ ΔΙΠΕ Β' ΑΘΗΝΑΣ</t>
  </si>
  <si>
    <t>ΥΠΟΨΗΦΙΟΙ ΠΕ Γ ΑΘΗΝΑΣ</t>
  </si>
  <si>
    <t xml:space="preserve">ΓΙΟΥΒΡΕΚΑΣ </t>
  </si>
  <si>
    <t>ΙΓΝΑΤΙΟΣ</t>
  </si>
  <si>
    <t>15ο ΔΣ ΙΛΙΟΥ</t>
  </si>
  <si>
    <t>ΠΕ ΔΥΤ. ΑΤΤΙΚΗΣ</t>
  </si>
  <si>
    <t>ΠΕ Γ ΑΘΗΝΑΣ</t>
  </si>
  <si>
    <t xml:space="preserve">ΨΑΡΡΑ </t>
  </si>
  <si>
    <t>ΓΕΩΡΓΙΑ</t>
  </si>
  <si>
    <t>Δ/ΝΤΡΙΑ ΔΙΠΕ Γ' ΑΘΗΝΑΣ</t>
  </si>
  <si>
    <t xml:space="preserve">ΣΠΥΡΟΥ </t>
  </si>
  <si>
    <t>ΝΙΚΗΤΑΣ</t>
  </si>
  <si>
    <t>Δ/ΝΤΗΣ ΕΚΠ/ΣΗΣ ΠΕ ΔΥΤ. ΑΤΤΙΚΗΣ</t>
  </si>
  <si>
    <t xml:space="preserve">ΣΤΑΜΟΣ </t>
  </si>
  <si>
    <t>ΑΔΑΜ</t>
  </si>
  <si>
    <t>6ο ΔΣ ΠΕΡΙΣΤΕΡΙΟΥ</t>
  </si>
  <si>
    <t xml:space="preserve">ΒΛΑΧΟΣ </t>
  </si>
  <si>
    <t>ΣΤΑΦΑΝΟΣ</t>
  </si>
  <si>
    <t>9ο ΔΣ ΠΕΤΡΟΥΠΟΛΗΣ - Δ/ΝΤΗΣ</t>
  </si>
  <si>
    <t xml:space="preserve">ΜΑΝΗ </t>
  </si>
  <si>
    <t>ΑΝΑΣΤΑΣΙΟΣ</t>
  </si>
  <si>
    <t>1ο ΔΣ ΑΙΓΑΛΕΩ</t>
  </si>
  <si>
    <t>ΥΠΟΨΗΦΙΟΙ ΠΕ Δ ΑΘΗΝΑΣ</t>
  </si>
  <si>
    <t xml:space="preserve">ΠΑΠΑΖΟΓΛΟΥ </t>
  </si>
  <si>
    <t>7ο ΔΣ ΠΑΛΑΙΟΥ ΦΑΛΗΡΟΥ</t>
  </si>
  <si>
    <t xml:space="preserve">ΓΟΥΡΝΑΡΟΠΟΥΛΟΣ </t>
  </si>
  <si>
    <t>ΤΗΛΕΜΑΧΟΣ</t>
  </si>
  <si>
    <t>7ο ΔΣ ΝΕΑΣ ΣΜΥΡΝΗΣ</t>
  </si>
  <si>
    <t xml:space="preserve">ΚΕΝΤΡΟΣ </t>
  </si>
  <si>
    <t>6ο ΔΣ ΑΓ. ΔΗΜΗΤΡΙΟΥ</t>
  </si>
  <si>
    <t xml:space="preserve">ΛΑΧΑΝΑΣ </t>
  </si>
  <si>
    <t>9ο ΔΣ ΠΕΙΡΑΙΑ</t>
  </si>
  <si>
    <t xml:space="preserve">ΧΑΤΖΗΔΗΜΗΤΡΙΟΥ </t>
  </si>
  <si>
    <t>ΕΥΣΤΡΑΤΙΟΣ</t>
  </si>
  <si>
    <t>Δ/ΝΤΗΣ ΕΚΠ/ΣΗΣ ΠΕ Δ' ΑΘΗΝΑΣ</t>
  </si>
  <si>
    <t>ΥΠΟΨΗΦΙΟΙ ΠΕ ΠΕΙΡΑΙΑΣ</t>
  </si>
  <si>
    <t xml:space="preserve">ΝΑΝΟΠΟΥΛΟΣ </t>
  </si>
  <si>
    <t>ΑΛΕΞΑΝΔΡΟΣ</t>
  </si>
  <si>
    <t>28ο ΔΣ ΠΕΙΡΑΙΑ - Δ/ΝΤΗΣ</t>
  </si>
  <si>
    <t xml:space="preserve">ΟΙΚΟΝΟΜΟΥ </t>
  </si>
  <si>
    <t>ΧΡΙΣΤΟΦΟΡΟΣ</t>
  </si>
  <si>
    <t>ΣΠΥΡΙΔΩΝ</t>
  </si>
  <si>
    <t>Δ/ΝΤΗΣ ΠΕ ΠΕΙΡΑΙΑ</t>
  </si>
  <si>
    <t xml:space="preserve">ΝΙΚΑΣ </t>
  </si>
  <si>
    <t>ΛΕΩΝΙΔΑΣ</t>
  </si>
  <si>
    <t>5ο ΔΣ ΠΕΙΡΑΙΑ - Δ/ΝΤΗΣ</t>
  </si>
  <si>
    <t>ΥΠΟΨΗΦΙΟΙ ΠΕ ΑΝΑΤΟΛΙΚΗΣ ΑΤΤΙΚΗΣ</t>
  </si>
  <si>
    <t xml:space="preserve">ΞΥΘΑΛΗ </t>
  </si>
  <si>
    <t>ΒΑΣΙΛΙΚΗ</t>
  </si>
  <si>
    <t>ΣΩΤΗΡΙΟΣ</t>
  </si>
  <si>
    <t>Δ/ΝΤΡΙΑ ΕΚΠ/ΣΗΣ ΠΕ ΑΝΑΤ. ΑΤΤΙΚΗΣ</t>
  </si>
  <si>
    <t xml:space="preserve">ΜΑΡΑΓΚΟΥΔΑΚΗΣ </t>
  </si>
  <si>
    <t>ΕΛΕΥΘΕΡΙΟΣ</t>
  </si>
  <si>
    <t>2ο ΔΣ ΠΑΙΑΝΙΑΣ</t>
  </si>
  <si>
    <t xml:space="preserve">ΣΥΡΜΑ </t>
  </si>
  <si>
    <t>ΚΩΝΣΤΑΝΤΙΝΑ</t>
  </si>
  <si>
    <t>ΧΡΗΣΤΟΣ</t>
  </si>
  <si>
    <t>10ο ΔΣ ΑΝΩ ΛΙΟΣΙΩΝ</t>
  </si>
  <si>
    <t>ΥΠΟΨΗΦΙΟΙ ΠΕ ΔΥΤΙΚΗΣ ΑΤΤΙΚΗΣ</t>
  </si>
  <si>
    <t>ΜΟΡΙΑ ΨΗΦΟΦΟΡΙΑΣ</t>
  </si>
  <si>
    <t>ΝΕΟ ΣΥΝΟΛΟ ΜΟΡΙΩΝ ΜΕΤΑ ΤΗΝ ΨΗΦΟΦΟΡΙΑ</t>
  </si>
  <si>
    <t>ΠΙΝΑΚΕΣ ΤΩΝ ΑΝΤΙΚΕΙΜΕΝΙΚΩΝ ΜΟΡΙΩΝ ΚΑΤΑ ΦΘΙΝΟΥΣΑ ΣΕΙΡΑ ΚΑΙ ΑΝΑ ΔΙΕΥΘΥΝΣΗ ΕΚΠΑΙΔΕΥΣΗΣ ΤΩΝ ΥΠΟΨΗΦΙΩΝ ΔΙΕΥΘΥΝΤΩΝ ΠΕ ΑΤΤΙΚΗΣ ΜΕΤΑ ΤΙΣ ΣΥΝΕΝΤΕΥΞΕΙΣ</t>
  </si>
  <si>
    <t>ΜΟΡΙΑ ΣΥΝΕΝΤΕΥΞΗΣ</t>
  </si>
  <si>
    <t>δεν προσηλθε</t>
  </si>
  <si>
    <t>εκτος διαδικασίας</t>
  </si>
  <si>
    <r>
      <t>Οι υποψήφιοι δύνανται να υποβάλλουν ενστάσεις κατά των πινάκων αυτών εντός αποκλειστικής προθεσμίας</t>
    </r>
    <r>
      <rPr>
        <sz val="8.5"/>
        <color theme="1"/>
        <rFont val="Verdana"/>
        <family val="2"/>
        <charset val="161"/>
      </rPr>
      <t> </t>
    </r>
    <r>
      <rPr>
        <b/>
        <sz val="8.5"/>
        <color theme="1"/>
        <rFont val="Verdana"/>
        <family val="2"/>
        <charset val="161"/>
      </rPr>
      <t>τριών</t>
    </r>
    <r>
      <rPr>
        <sz val="8.5"/>
        <color theme="1"/>
        <rFont val="Verdana"/>
        <family val="2"/>
        <charset val="161"/>
      </rPr>
      <t> </t>
    </r>
    <r>
      <rPr>
        <sz val="8.5"/>
        <color rgb="FF000000"/>
        <rFont val="Verdana"/>
        <family val="2"/>
        <charset val="161"/>
      </rPr>
      <t>(</t>
    </r>
    <r>
      <rPr>
        <b/>
        <sz val="8.5"/>
        <color theme="1"/>
        <rFont val="Verdana"/>
        <family val="2"/>
        <charset val="161"/>
      </rPr>
      <t>3</t>
    </r>
    <r>
      <rPr>
        <sz val="8.5"/>
        <color rgb="FF000000"/>
        <rFont val="Verdana"/>
        <family val="2"/>
        <charset val="161"/>
      </rPr>
      <t>) ημερών από την ανάρτηση τους και συγκεκριμένα από</t>
    </r>
    <r>
      <rPr>
        <sz val="8.5"/>
        <color theme="1"/>
        <rFont val="Verdana"/>
        <family val="2"/>
        <charset val="161"/>
      </rPr>
      <t> </t>
    </r>
    <r>
      <rPr>
        <b/>
        <sz val="8.5"/>
        <color theme="1"/>
        <rFont val="Verdana"/>
        <family val="2"/>
        <charset val="161"/>
      </rPr>
      <t>20/1/2016</t>
    </r>
    <r>
      <rPr>
        <sz val="8.5"/>
        <color theme="1"/>
        <rFont val="Verdana"/>
        <family val="2"/>
        <charset val="161"/>
      </rPr>
      <t> </t>
    </r>
    <r>
      <rPr>
        <sz val="8.5"/>
        <color rgb="FF000000"/>
        <rFont val="Verdana"/>
        <family val="2"/>
        <charset val="161"/>
      </rPr>
      <t>έως</t>
    </r>
    <r>
      <rPr>
        <sz val="8.5"/>
        <color theme="1"/>
        <rFont val="Verdana"/>
        <family val="2"/>
        <charset val="161"/>
      </rPr>
      <t> </t>
    </r>
    <r>
      <rPr>
        <b/>
        <sz val="8.5"/>
        <color theme="1"/>
        <rFont val="Verdana"/>
        <family val="2"/>
        <charset val="161"/>
      </rPr>
      <t>22/1/2016</t>
    </r>
    <r>
      <rPr>
        <sz val="8.5"/>
        <color theme="1"/>
        <rFont val="Verdana"/>
        <family val="2"/>
        <charset val="161"/>
      </rPr>
      <t> </t>
    </r>
    <r>
      <rPr>
        <sz val="8.5"/>
        <color rgb="FF000000"/>
        <rFont val="Verdana"/>
        <family val="2"/>
        <charset val="161"/>
      </rPr>
      <t>σύμφωνα με την εγκύκλιο Φ.353.1/10/202115/Ε3/10-12-2015 και την Φ.353.1/11/205673/Ε3/15-12-2015</t>
    </r>
    <r>
      <rPr>
        <sz val="8.5"/>
        <color theme="1"/>
        <rFont val="Verdana"/>
        <family val="2"/>
        <charset val="161"/>
      </rPr>
      <t> </t>
    </r>
    <r>
      <rPr>
        <sz val="8.5"/>
        <color rgb="FF000000"/>
        <rFont val="Verdana"/>
        <family val="2"/>
        <charset val="161"/>
      </rPr>
      <t>του ΥΠ.Π.Ε.Θ.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</si>
</sst>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name val="Arial"/>
      <family val="2"/>
      <charset val="161"/>
    </font>
    <font>
      <b/>
      <sz val="10"/>
      <name val="Arial"/>
      <family val="2"/>
      <charset val="161"/>
    </font>
    <font>
      <b/>
      <sz val="22"/>
      <name val="Arial"/>
      <family val="2"/>
      <charset val="16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8.5"/>
      <color rgb="FF000000"/>
      <name val="Verdana"/>
      <family val="2"/>
      <charset val="161"/>
    </font>
    <font>
      <sz val="8.5"/>
      <color theme="1"/>
      <name val="Verdana"/>
      <family val="2"/>
      <charset val="161"/>
    </font>
    <font>
      <b/>
      <sz val="8.5"/>
      <color theme="1"/>
      <name val="Verdana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BAFFD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2" fontId="6" fillId="0" borderId="15" xfId="0" applyNumberFormat="1" applyFont="1" applyFill="1" applyBorder="1"/>
    <xf numFmtId="2" fontId="6" fillId="0" borderId="15" xfId="0" applyNumberFormat="1" applyFont="1" applyFill="1" applyBorder="1" applyAlignment="1">
      <alignment wrapText="1"/>
    </xf>
    <xf numFmtId="49" fontId="6" fillId="0" borderId="15" xfId="0" applyNumberFormat="1" applyFont="1" applyFill="1" applyBorder="1"/>
    <xf numFmtId="2" fontId="5" fillId="0" borderId="15" xfId="0" applyNumberFormat="1" applyFont="1" applyFill="1" applyBorder="1"/>
    <xf numFmtId="0" fontId="7" fillId="0" borderId="8" xfId="0" applyFont="1" applyFill="1" applyBorder="1"/>
    <xf numFmtId="0" fontId="7" fillId="0" borderId="8" xfId="0" applyFont="1" applyFill="1" applyBorder="1" applyProtection="1"/>
    <xf numFmtId="2" fontId="7" fillId="0" borderId="8" xfId="0" applyNumberFormat="1" applyFont="1" applyFill="1" applyBorder="1"/>
    <xf numFmtId="2" fontId="7" fillId="0" borderId="8" xfId="0" applyNumberFormat="1" applyFont="1" applyFill="1" applyBorder="1" applyAlignment="1">
      <alignment wrapText="1"/>
    </xf>
    <xf numFmtId="49" fontId="7" fillId="0" borderId="8" xfId="0" applyNumberFormat="1" applyFont="1" applyFill="1" applyBorder="1"/>
    <xf numFmtId="49" fontId="8" fillId="0" borderId="8" xfId="0" applyNumberFormat="1" applyFont="1" applyFill="1" applyBorder="1"/>
    <xf numFmtId="0" fontId="7" fillId="0" borderId="0" xfId="0" applyFont="1" applyFill="1" applyBorder="1" applyProtection="1"/>
    <xf numFmtId="2" fontId="7" fillId="0" borderId="0" xfId="0" applyNumberFormat="1" applyFont="1" applyFill="1" applyBorder="1"/>
    <xf numFmtId="49" fontId="8" fillId="0" borderId="0" xfId="0" applyNumberFormat="1" applyFont="1" applyFill="1" applyBorder="1"/>
    <xf numFmtId="49" fontId="7" fillId="0" borderId="0" xfId="0" applyNumberFormat="1" applyFont="1" applyFill="1" applyBorder="1"/>
    <xf numFmtId="0" fontId="7" fillId="0" borderId="0" xfId="0" applyFont="1" applyFill="1" applyBorder="1"/>
    <xf numFmtId="2" fontId="7" fillId="0" borderId="0" xfId="0" applyNumberFormat="1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wrapText="1"/>
    </xf>
    <xf numFmtId="49" fontId="0" fillId="0" borderId="0" xfId="0" applyNumberForma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0" fillId="0" borderId="0" xfId="0" applyBorder="1"/>
    <xf numFmtId="4" fontId="0" fillId="0" borderId="0" xfId="0" applyNumberFormat="1" applyBorder="1"/>
    <xf numFmtId="0" fontId="6" fillId="0" borderId="0" xfId="0" applyFont="1" applyBorder="1"/>
    <xf numFmtId="0" fontId="0" fillId="0" borderId="0" xfId="0" applyFill="1" applyBorder="1"/>
    <xf numFmtId="2" fontId="6" fillId="0" borderId="0" xfId="0" applyNumberFormat="1" applyFont="1"/>
    <xf numFmtId="164" fontId="10" fillId="0" borderId="0" xfId="0" applyNumberFormat="1" applyFont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0" fillId="0" borderId="8" xfId="0" applyNumberFormat="1" applyFont="1" applyFill="1" applyBorder="1" applyAlignment="1">
      <alignment horizontal="center"/>
    </xf>
    <xf numFmtId="165" fontId="7" fillId="0" borderId="8" xfId="0" applyNumberFormat="1" applyFont="1" applyFill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164" fontId="7" fillId="0" borderId="8" xfId="0" applyNumberFormat="1" applyFont="1" applyFill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4" fontId="1" fillId="0" borderId="8" xfId="0" applyNumberFormat="1" applyFont="1" applyBorder="1"/>
    <xf numFmtId="4" fontId="1" fillId="0" borderId="0" xfId="0" applyNumberFormat="1" applyFont="1" applyBorder="1"/>
    <xf numFmtId="0" fontId="11" fillId="0" borderId="0" xfId="0" applyFont="1" applyAlignment="1">
      <alignment horizontal="left" vertical="top" wrapText="1"/>
    </xf>
    <xf numFmtId="0" fontId="9" fillId="0" borderId="6" xfId="0" applyFont="1" applyBorder="1" applyAlignment="1">
      <alignment horizontal="center" wrapText="1"/>
    </xf>
    <xf numFmtId="0" fontId="4" fillId="7" borderId="18" xfId="0" applyFont="1" applyFill="1" applyBorder="1" applyAlignment="1" applyProtection="1">
      <alignment horizontal="center" vertical="center" textRotation="90" wrapText="1"/>
      <protection locked="0"/>
    </xf>
    <xf numFmtId="0" fontId="4" fillId="7" borderId="19" xfId="0" applyFont="1" applyFill="1" applyBorder="1" applyAlignment="1" applyProtection="1">
      <alignment horizontal="center" vertical="center" textRotation="90" wrapText="1"/>
      <protection locked="0"/>
    </xf>
    <xf numFmtId="0" fontId="4" fillId="7" borderId="20" xfId="0" applyFont="1" applyFill="1" applyBorder="1" applyAlignment="1" applyProtection="1">
      <alignment horizontal="center" vertical="center" textRotation="90" wrapText="1"/>
      <protection locked="0"/>
    </xf>
    <xf numFmtId="0" fontId="4" fillId="3" borderId="4" xfId="0" applyFont="1" applyFill="1" applyBorder="1" applyAlignment="1" applyProtection="1">
      <alignment horizontal="center" vertical="center" textRotation="90" wrapText="1"/>
      <protection locked="0"/>
    </xf>
    <xf numFmtId="0" fontId="4" fillId="3" borderId="9" xfId="0" applyFont="1" applyFill="1" applyBorder="1" applyAlignment="1" applyProtection="1">
      <alignment horizontal="center" vertical="center" textRotation="90" wrapText="1"/>
      <protection locked="0"/>
    </xf>
    <xf numFmtId="0" fontId="4" fillId="3" borderId="12" xfId="0" applyFont="1" applyFill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>
      <alignment wrapText="1"/>
    </xf>
    <xf numFmtId="0" fontId="4" fillId="5" borderId="18" xfId="0" applyFont="1" applyFill="1" applyBorder="1" applyAlignment="1" applyProtection="1">
      <alignment horizontal="center" vertical="center" textRotation="90" wrapText="1"/>
      <protection locked="0"/>
    </xf>
    <xf numFmtId="0" fontId="4" fillId="5" borderId="19" xfId="0" applyFont="1" applyFill="1" applyBorder="1" applyAlignment="1" applyProtection="1">
      <alignment horizontal="center" vertical="center" textRotation="90" wrapText="1"/>
      <protection locked="0"/>
    </xf>
    <xf numFmtId="0" fontId="4" fillId="5" borderId="20" xfId="0" applyFont="1" applyFill="1" applyBorder="1" applyAlignment="1" applyProtection="1">
      <alignment horizontal="center" vertical="center" textRotation="90" wrapText="1"/>
      <protection locked="0"/>
    </xf>
    <xf numFmtId="0" fontId="4" fillId="6" borderId="16" xfId="0" applyFont="1" applyFill="1" applyBorder="1" applyAlignment="1" applyProtection="1">
      <alignment horizontal="center" vertical="center" textRotation="90" wrapText="1"/>
      <protection locked="0"/>
    </xf>
    <xf numFmtId="0" fontId="4" fillId="6" borderId="17" xfId="0" applyFont="1" applyFill="1" applyBorder="1" applyAlignment="1" applyProtection="1">
      <alignment horizontal="center" vertical="center" textRotation="90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="50" zoomScaleNormal="40" zoomScaleSheetLayoutView="50" workbookViewId="0">
      <selection sqref="A1:M1"/>
    </sheetView>
  </sheetViews>
  <sheetFormatPr defaultRowHeight="14.5" x14ac:dyDescent="0.35"/>
  <cols>
    <col min="2" max="2" width="8.81640625" bestFit="1" customWidth="1"/>
    <col min="3" max="3" width="24" bestFit="1" customWidth="1"/>
    <col min="4" max="4" width="15.81640625" bestFit="1" customWidth="1"/>
    <col min="5" max="5" width="14.1796875" bestFit="1" customWidth="1"/>
    <col min="6" max="6" width="10.1796875" customWidth="1"/>
    <col min="7" max="7" width="28.7265625" customWidth="1"/>
    <col min="8" max="9" width="18.453125" bestFit="1" customWidth="1"/>
    <col min="10" max="10" width="10.453125" customWidth="1"/>
    <col min="12" max="12" width="12.6328125" customWidth="1"/>
    <col min="13" max="13" width="16.54296875" customWidth="1"/>
  </cols>
  <sheetData>
    <row r="1" spans="1:13" ht="50" customHeight="1" thickBot="1" x14ac:dyDescent="0.6">
      <c r="A1" s="50" t="s">
        <v>135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18" customHeight="1" x14ac:dyDescent="0.35">
      <c r="A2" s="57" t="s">
        <v>0</v>
      </c>
      <c r="B2" s="58"/>
      <c r="C2" s="58"/>
      <c r="D2" s="58"/>
      <c r="E2" s="58"/>
      <c r="F2" s="58"/>
      <c r="G2" s="59"/>
      <c r="H2" s="57" t="s">
        <v>1</v>
      </c>
      <c r="I2" s="58"/>
      <c r="J2" s="54" t="s">
        <v>2</v>
      </c>
      <c r="K2" s="64" t="s">
        <v>133</v>
      </c>
      <c r="L2" s="51" t="s">
        <v>136</v>
      </c>
      <c r="M2" s="67" t="s">
        <v>134</v>
      </c>
    </row>
    <row r="3" spans="1:13" ht="47" customHeight="1" thickBot="1" x14ac:dyDescent="0.4">
      <c r="A3" s="60"/>
      <c r="B3" s="61"/>
      <c r="C3" s="61"/>
      <c r="D3" s="61"/>
      <c r="E3" s="61"/>
      <c r="F3" s="61"/>
      <c r="G3" s="62"/>
      <c r="H3" s="60"/>
      <c r="I3" s="61"/>
      <c r="J3" s="55"/>
      <c r="K3" s="65"/>
      <c r="L3" s="52"/>
      <c r="M3" s="68"/>
    </row>
    <row r="4" spans="1:13" ht="380" customHeight="1" thickBot="1" x14ac:dyDescent="0.4">
      <c r="A4" s="1" t="s">
        <v>3</v>
      </c>
      <c r="B4" s="1" t="s">
        <v>4</v>
      </c>
      <c r="C4" s="2" t="s">
        <v>5</v>
      </c>
      <c r="D4" s="2" t="s">
        <v>6</v>
      </c>
      <c r="E4" s="3" t="s">
        <v>7</v>
      </c>
      <c r="F4" s="3" t="s">
        <v>8</v>
      </c>
      <c r="G4" s="4" t="s">
        <v>9</v>
      </c>
      <c r="H4" s="5" t="s">
        <v>10</v>
      </c>
      <c r="I4" s="6" t="s">
        <v>11</v>
      </c>
      <c r="J4" s="56"/>
      <c r="K4" s="66"/>
      <c r="L4" s="53"/>
      <c r="M4" s="68"/>
    </row>
    <row r="5" spans="1:13" s="7" customFormat="1" ht="21" customHeight="1" x14ac:dyDescent="0.5">
      <c r="A5" s="63" t="s">
        <v>12</v>
      </c>
      <c r="B5" s="63"/>
      <c r="C5" s="63"/>
      <c r="D5" s="63"/>
      <c r="F5" s="8"/>
      <c r="G5" s="9"/>
      <c r="H5" s="10"/>
      <c r="I5" s="10"/>
      <c r="J5" s="11"/>
      <c r="K5" s="34"/>
      <c r="L5" s="34"/>
    </row>
    <row r="6" spans="1:13" ht="15.5" x14ac:dyDescent="0.35">
      <c r="A6" s="12">
        <v>1</v>
      </c>
      <c r="B6" s="13">
        <v>566844</v>
      </c>
      <c r="C6" s="14" t="s">
        <v>20</v>
      </c>
      <c r="D6" s="14" t="s">
        <v>21</v>
      </c>
      <c r="E6" s="14" t="s">
        <v>22</v>
      </c>
      <c r="F6" s="14" t="s">
        <v>16</v>
      </c>
      <c r="G6" s="15" t="s">
        <v>23</v>
      </c>
      <c r="H6" s="17" t="s">
        <v>19</v>
      </c>
      <c r="I6" s="16"/>
      <c r="J6" s="36">
        <v>21.5</v>
      </c>
      <c r="K6" s="37">
        <v>3.54</v>
      </c>
      <c r="L6" s="37">
        <v>15</v>
      </c>
      <c r="M6" s="47">
        <f t="shared" ref="M6:M13" si="0">ROUND(J6,2)+K6+L6</f>
        <v>40.04</v>
      </c>
    </row>
    <row r="7" spans="1:13" ht="15.5" x14ac:dyDescent="0.35">
      <c r="A7" s="12">
        <v>2</v>
      </c>
      <c r="B7" s="13">
        <v>552015</v>
      </c>
      <c r="C7" s="14" t="s">
        <v>36</v>
      </c>
      <c r="D7" s="14" t="s">
        <v>37</v>
      </c>
      <c r="E7" s="14" t="s">
        <v>38</v>
      </c>
      <c r="F7" s="14" t="s">
        <v>16</v>
      </c>
      <c r="G7" s="15" t="s">
        <v>39</v>
      </c>
      <c r="H7" s="17" t="s">
        <v>19</v>
      </c>
      <c r="I7" s="16" t="s">
        <v>40</v>
      </c>
      <c r="J7" s="36">
        <v>19.75</v>
      </c>
      <c r="K7" s="37">
        <v>6.11</v>
      </c>
      <c r="L7" s="37">
        <v>13.33</v>
      </c>
      <c r="M7" s="47">
        <f t="shared" si="0"/>
        <v>39.19</v>
      </c>
    </row>
    <row r="8" spans="1:13" ht="15.5" x14ac:dyDescent="0.35">
      <c r="A8" s="12">
        <v>3</v>
      </c>
      <c r="B8" s="13">
        <v>550135</v>
      </c>
      <c r="C8" s="14" t="s">
        <v>13</v>
      </c>
      <c r="D8" s="14" t="s">
        <v>14</v>
      </c>
      <c r="E8" s="14" t="s">
        <v>15</v>
      </c>
      <c r="F8" s="14" t="s">
        <v>16</v>
      </c>
      <c r="G8" s="15" t="s">
        <v>17</v>
      </c>
      <c r="H8" s="16" t="s">
        <v>18</v>
      </c>
      <c r="I8" s="17" t="s">
        <v>19</v>
      </c>
      <c r="J8" s="38">
        <v>21.875</v>
      </c>
      <c r="K8" s="37"/>
      <c r="L8" s="37">
        <v>14</v>
      </c>
      <c r="M8" s="47">
        <f t="shared" si="0"/>
        <v>35.879999999999995</v>
      </c>
    </row>
    <row r="9" spans="1:13" ht="31" x14ac:dyDescent="0.35">
      <c r="A9" s="12">
        <v>4</v>
      </c>
      <c r="B9" s="13">
        <v>562876</v>
      </c>
      <c r="C9" s="14" t="s">
        <v>33</v>
      </c>
      <c r="D9" s="14" t="s">
        <v>34</v>
      </c>
      <c r="E9" s="14" t="s">
        <v>22</v>
      </c>
      <c r="F9" s="14" t="s">
        <v>16</v>
      </c>
      <c r="G9" s="15" t="s">
        <v>35</v>
      </c>
      <c r="H9" s="17" t="s">
        <v>19</v>
      </c>
      <c r="I9" s="16" t="s">
        <v>28</v>
      </c>
      <c r="J9" s="36">
        <v>20.75</v>
      </c>
      <c r="K9" s="39"/>
      <c r="L9" s="39">
        <v>14.67</v>
      </c>
      <c r="M9" s="47">
        <f t="shared" si="0"/>
        <v>35.42</v>
      </c>
    </row>
    <row r="10" spans="1:13" ht="46.5" x14ac:dyDescent="0.35">
      <c r="A10" s="12">
        <v>5</v>
      </c>
      <c r="B10" s="13">
        <v>554464</v>
      </c>
      <c r="C10" s="14" t="s">
        <v>24</v>
      </c>
      <c r="D10" s="14" t="s">
        <v>25</v>
      </c>
      <c r="E10" s="14" t="s">
        <v>26</v>
      </c>
      <c r="F10" s="14" t="s">
        <v>16</v>
      </c>
      <c r="G10" s="15" t="s">
        <v>27</v>
      </c>
      <c r="H10" s="17" t="s">
        <v>19</v>
      </c>
      <c r="I10" s="16" t="s">
        <v>28</v>
      </c>
      <c r="J10" s="36">
        <v>21.5</v>
      </c>
      <c r="K10" s="39"/>
      <c r="L10" s="39">
        <v>13</v>
      </c>
      <c r="M10" s="47">
        <f t="shared" si="0"/>
        <v>34.5</v>
      </c>
    </row>
    <row r="11" spans="1:13" ht="15.5" x14ac:dyDescent="0.35">
      <c r="A11" s="12">
        <v>6</v>
      </c>
      <c r="B11" s="18">
        <v>581644</v>
      </c>
      <c r="C11" s="19" t="s">
        <v>41</v>
      </c>
      <c r="D11" s="19" t="s">
        <v>42</v>
      </c>
      <c r="E11" s="19" t="s">
        <v>43</v>
      </c>
      <c r="F11" s="19" t="s">
        <v>16</v>
      </c>
      <c r="G11" s="15" t="s">
        <v>44</v>
      </c>
      <c r="H11" s="21" t="s">
        <v>45</v>
      </c>
      <c r="I11" s="20" t="s">
        <v>19</v>
      </c>
      <c r="J11" s="36">
        <v>18.5</v>
      </c>
      <c r="K11" s="39"/>
      <c r="L11" s="39">
        <v>12.33</v>
      </c>
      <c r="M11" s="47">
        <f t="shared" si="0"/>
        <v>30.83</v>
      </c>
    </row>
    <row r="12" spans="1:13" ht="15.5" x14ac:dyDescent="0.35">
      <c r="A12" s="12">
        <v>7</v>
      </c>
      <c r="B12" s="13">
        <v>558638</v>
      </c>
      <c r="C12" s="14" t="s">
        <v>50</v>
      </c>
      <c r="D12" s="14" t="s">
        <v>51</v>
      </c>
      <c r="E12" s="14" t="s">
        <v>52</v>
      </c>
      <c r="F12" s="14" t="s">
        <v>16</v>
      </c>
      <c r="G12" s="15" t="s">
        <v>53</v>
      </c>
      <c r="H12" s="17" t="s">
        <v>19</v>
      </c>
      <c r="I12" s="16" t="s">
        <v>40</v>
      </c>
      <c r="J12" s="36">
        <v>15</v>
      </c>
      <c r="K12" s="39"/>
      <c r="L12" s="39">
        <v>13.67</v>
      </c>
      <c r="M12" s="47">
        <f t="shared" si="0"/>
        <v>28.67</v>
      </c>
    </row>
    <row r="13" spans="1:13" ht="15.5" x14ac:dyDescent="0.35">
      <c r="A13" s="12">
        <v>8</v>
      </c>
      <c r="B13" s="13">
        <v>576006</v>
      </c>
      <c r="C13" s="14" t="s">
        <v>46</v>
      </c>
      <c r="D13" s="14" t="s">
        <v>47</v>
      </c>
      <c r="E13" s="14" t="s">
        <v>31</v>
      </c>
      <c r="F13" s="14" t="s">
        <v>48</v>
      </c>
      <c r="G13" s="15" t="s">
        <v>49</v>
      </c>
      <c r="H13" s="17" t="s">
        <v>19</v>
      </c>
      <c r="I13" s="16" t="s">
        <v>18</v>
      </c>
      <c r="J13" s="36">
        <v>14.5</v>
      </c>
      <c r="K13" s="39"/>
      <c r="L13" s="39">
        <v>12</v>
      </c>
      <c r="M13" s="47">
        <f t="shared" si="0"/>
        <v>26.5</v>
      </c>
    </row>
    <row r="14" spans="1:13" ht="15.5" x14ac:dyDescent="0.35">
      <c r="A14" s="12">
        <v>9</v>
      </c>
      <c r="B14" s="13">
        <v>554060</v>
      </c>
      <c r="C14" s="14" t="s">
        <v>29</v>
      </c>
      <c r="D14" s="14" t="s">
        <v>30</v>
      </c>
      <c r="E14" s="14" t="s">
        <v>31</v>
      </c>
      <c r="F14" s="14" t="s">
        <v>16</v>
      </c>
      <c r="G14" s="15" t="s">
        <v>32</v>
      </c>
      <c r="H14" s="17" t="s">
        <v>19</v>
      </c>
      <c r="I14" s="16"/>
      <c r="J14" s="36">
        <v>20.5</v>
      </c>
      <c r="K14" s="39"/>
      <c r="L14" s="39" t="s">
        <v>137</v>
      </c>
      <c r="M14" s="47" t="s">
        <v>138</v>
      </c>
    </row>
    <row r="15" spans="1:13" ht="15.5" x14ac:dyDescent="0.35">
      <c r="A15" s="22"/>
      <c r="B15" s="18"/>
      <c r="C15" s="19"/>
      <c r="D15" s="19"/>
      <c r="E15" s="19"/>
      <c r="F15" s="19"/>
      <c r="G15" s="23"/>
      <c r="H15" s="21"/>
      <c r="I15" s="21"/>
      <c r="J15" s="40"/>
      <c r="K15" s="41"/>
      <c r="L15" s="41"/>
      <c r="M15" s="48"/>
    </row>
    <row r="16" spans="1:13" s="7" customFormat="1" ht="21" customHeight="1" x14ac:dyDescent="0.5">
      <c r="A16" s="63" t="s">
        <v>54</v>
      </c>
      <c r="B16" s="63"/>
      <c r="C16" s="63"/>
      <c r="D16" s="63"/>
      <c r="E16" s="24"/>
      <c r="F16" s="24"/>
      <c r="G16" s="25"/>
      <c r="H16" s="24"/>
      <c r="I16" s="24"/>
      <c r="J16" s="35"/>
      <c r="K16" s="42"/>
      <c r="L16" s="42"/>
      <c r="M16" s="48"/>
    </row>
    <row r="17" spans="1:13" ht="31" x14ac:dyDescent="0.35">
      <c r="A17" s="12">
        <v>1</v>
      </c>
      <c r="B17" s="13">
        <v>547879</v>
      </c>
      <c r="C17" s="14" t="s">
        <v>72</v>
      </c>
      <c r="D17" s="14" t="s">
        <v>56</v>
      </c>
      <c r="E17" s="14" t="s">
        <v>73</v>
      </c>
      <c r="F17" s="14" t="s">
        <v>16</v>
      </c>
      <c r="G17" s="15" t="s">
        <v>74</v>
      </c>
      <c r="H17" s="17" t="s">
        <v>40</v>
      </c>
      <c r="I17" s="16"/>
      <c r="J17" s="36">
        <v>16.5</v>
      </c>
      <c r="K17" s="39">
        <v>7.82</v>
      </c>
      <c r="L17" s="39">
        <v>12.33</v>
      </c>
      <c r="M17" s="47">
        <f t="shared" ref="M17:M24" si="1">ROUND(J17,2)+K17+L17</f>
        <v>36.65</v>
      </c>
    </row>
    <row r="18" spans="1:13" ht="15.5" x14ac:dyDescent="0.35">
      <c r="A18" s="12">
        <v>2</v>
      </c>
      <c r="B18" s="13">
        <v>550866</v>
      </c>
      <c r="C18" s="14" t="s">
        <v>62</v>
      </c>
      <c r="D18" s="14" t="s">
        <v>51</v>
      </c>
      <c r="E18" s="14" t="s">
        <v>63</v>
      </c>
      <c r="F18" s="14" t="s">
        <v>16</v>
      </c>
      <c r="G18" s="15" t="s">
        <v>64</v>
      </c>
      <c r="H18" s="17" t="s">
        <v>40</v>
      </c>
      <c r="I18" s="16"/>
      <c r="J18" s="36">
        <v>21</v>
      </c>
      <c r="K18" s="37"/>
      <c r="L18" s="37">
        <v>13.33</v>
      </c>
      <c r="M18" s="47">
        <f t="shared" si="1"/>
        <v>34.33</v>
      </c>
    </row>
    <row r="19" spans="1:13" ht="15.5" x14ac:dyDescent="0.35">
      <c r="A19" s="12">
        <v>3</v>
      </c>
      <c r="B19" s="13">
        <v>552015</v>
      </c>
      <c r="C19" s="14" t="s">
        <v>36</v>
      </c>
      <c r="D19" s="14" t="s">
        <v>37</v>
      </c>
      <c r="E19" s="14" t="s">
        <v>38</v>
      </c>
      <c r="F19" s="14" t="s">
        <v>16</v>
      </c>
      <c r="G19" s="15" t="s">
        <v>39</v>
      </c>
      <c r="H19" s="16" t="s">
        <v>19</v>
      </c>
      <c r="I19" s="17" t="s">
        <v>40</v>
      </c>
      <c r="J19" s="36">
        <v>19.75</v>
      </c>
      <c r="K19" s="39"/>
      <c r="L19" s="39">
        <v>13.33</v>
      </c>
      <c r="M19" s="47">
        <f t="shared" si="1"/>
        <v>33.08</v>
      </c>
    </row>
    <row r="20" spans="1:13" ht="15.5" x14ac:dyDescent="0.35">
      <c r="A20" s="12">
        <v>4</v>
      </c>
      <c r="B20" s="13">
        <v>577055</v>
      </c>
      <c r="C20" s="14" t="s">
        <v>68</v>
      </c>
      <c r="D20" s="14" t="s">
        <v>69</v>
      </c>
      <c r="E20" s="14" t="s">
        <v>56</v>
      </c>
      <c r="F20" s="14" t="s">
        <v>70</v>
      </c>
      <c r="G20" s="15" t="s">
        <v>71</v>
      </c>
      <c r="H20" s="17" t="s">
        <v>40</v>
      </c>
      <c r="I20" s="16"/>
      <c r="J20" s="43">
        <v>18.6875</v>
      </c>
      <c r="K20" s="39"/>
      <c r="L20" s="39">
        <v>14</v>
      </c>
      <c r="M20" s="47">
        <f t="shared" si="1"/>
        <v>32.69</v>
      </c>
    </row>
    <row r="21" spans="1:13" ht="15.5" x14ac:dyDescent="0.35">
      <c r="A21" s="12">
        <v>5</v>
      </c>
      <c r="B21" s="13">
        <v>554943</v>
      </c>
      <c r="C21" s="14" t="s">
        <v>65</v>
      </c>
      <c r="D21" s="14" t="s">
        <v>66</v>
      </c>
      <c r="E21" s="14" t="s">
        <v>30</v>
      </c>
      <c r="F21" s="14" t="s">
        <v>16</v>
      </c>
      <c r="G21" s="15" t="s">
        <v>67</v>
      </c>
      <c r="H21" s="17" t="s">
        <v>40</v>
      </c>
      <c r="I21" s="16"/>
      <c r="J21" s="43">
        <v>18.8125</v>
      </c>
      <c r="K21" s="39"/>
      <c r="L21" s="39">
        <v>13.67</v>
      </c>
      <c r="M21" s="47">
        <f t="shared" si="1"/>
        <v>32.479999999999997</v>
      </c>
    </row>
    <row r="22" spans="1:13" ht="31" x14ac:dyDescent="0.35">
      <c r="A22" s="12">
        <v>6</v>
      </c>
      <c r="B22" s="13">
        <v>550067</v>
      </c>
      <c r="C22" s="14" t="s">
        <v>59</v>
      </c>
      <c r="D22" s="14" t="s">
        <v>60</v>
      </c>
      <c r="E22" s="14" t="s">
        <v>56</v>
      </c>
      <c r="F22" s="14" t="s">
        <v>16</v>
      </c>
      <c r="G22" s="15" t="s">
        <v>61</v>
      </c>
      <c r="H22" s="17" t="s">
        <v>40</v>
      </c>
      <c r="I22" s="16"/>
      <c r="J22" s="36">
        <v>19.75</v>
      </c>
      <c r="K22" s="37"/>
      <c r="L22" s="37">
        <v>12.67</v>
      </c>
      <c r="M22" s="47">
        <f t="shared" si="1"/>
        <v>32.42</v>
      </c>
    </row>
    <row r="23" spans="1:13" ht="15.5" x14ac:dyDescent="0.35">
      <c r="A23" s="12">
        <v>7</v>
      </c>
      <c r="B23" s="13">
        <v>557659</v>
      </c>
      <c r="C23" s="14" t="s">
        <v>55</v>
      </c>
      <c r="D23" s="14" t="s">
        <v>56</v>
      </c>
      <c r="E23" s="14" t="s">
        <v>57</v>
      </c>
      <c r="F23" s="14" t="s">
        <v>16</v>
      </c>
      <c r="G23" s="15" t="s">
        <v>58</v>
      </c>
      <c r="H23" s="17" t="s">
        <v>40</v>
      </c>
      <c r="I23" s="16"/>
      <c r="J23" s="36">
        <v>20</v>
      </c>
      <c r="K23" s="39"/>
      <c r="L23" s="39">
        <v>12.33</v>
      </c>
      <c r="M23" s="47">
        <f t="shared" si="1"/>
        <v>32.33</v>
      </c>
    </row>
    <row r="24" spans="1:13" ht="15.5" x14ac:dyDescent="0.35">
      <c r="A24" s="12">
        <v>8</v>
      </c>
      <c r="B24" s="13">
        <v>558638</v>
      </c>
      <c r="C24" s="14" t="s">
        <v>50</v>
      </c>
      <c r="D24" s="14" t="s">
        <v>51</v>
      </c>
      <c r="E24" s="14" t="s">
        <v>52</v>
      </c>
      <c r="F24" s="14" t="s">
        <v>16</v>
      </c>
      <c r="G24" s="15" t="s">
        <v>53</v>
      </c>
      <c r="H24" s="16" t="s">
        <v>19</v>
      </c>
      <c r="I24" s="17" t="s">
        <v>40</v>
      </c>
      <c r="J24" s="36">
        <v>15</v>
      </c>
      <c r="K24" s="39"/>
      <c r="L24" s="39">
        <v>13.67</v>
      </c>
      <c r="M24" s="47">
        <f t="shared" si="1"/>
        <v>28.67</v>
      </c>
    </row>
    <row r="25" spans="1:13" ht="15.5" x14ac:dyDescent="0.35">
      <c r="A25" s="22"/>
      <c r="B25" s="18"/>
      <c r="C25" s="19"/>
      <c r="D25" s="19"/>
      <c r="E25" s="19"/>
      <c r="F25" s="19"/>
      <c r="G25" s="23"/>
      <c r="H25" s="21"/>
      <c r="I25" s="21"/>
      <c r="J25" s="40"/>
      <c r="K25" s="41"/>
      <c r="L25" s="41"/>
      <c r="M25" s="48"/>
    </row>
    <row r="26" spans="1:13" s="7" customFormat="1" ht="21" customHeight="1" x14ac:dyDescent="0.5">
      <c r="A26" s="63" t="s">
        <v>75</v>
      </c>
      <c r="B26" s="63"/>
      <c r="C26" s="63"/>
      <c r="D26" s="63"/>
      <c r="E26" s="24"/>
      <c r="F26" s="24"/>
      <c r="G26" s="25"/>
      <c r="H26" s="24"/>
      <c r="I26" s="24"/>
      <c r="J26" s="35"/>
      <c r="K26" s="41"/>
      <c r="L26" s="41"/>
      <c r="M26" s="48"/>
    </row>
    <row r="27" spans="1:13" ht="15.5" x14ac:dyDescent="0.35">
      <c r="A27" s="12">
        <v>1</v>
      </c>
      <c r="B27" s="13">
        <v>555251</v>
      </c>
      <c r="C27" s="14" t="s">
        <v>87</v>
      </c>
      <c r="D27" s="14" t="s">
        <v>88</v>
      </c>
      <c r="E27" s="14" t="s">
        <v>52</v>
      </c>
      <c r="F27" s="14" t="s">
        <v>16</v>
      </c>
      <c r="G27" s="15" t="s">
        <v>89</v>
      </c>
      <c r="H27" s="17" t="s">
        <v>80</v>
      </c>
      <c r="I27" s="16"/>
      <c r="J27" s="36">
        <v>19</v>
      </c>
      <c r="K27" s="37">
        <v>6.42</v>
      </c>
      <c r="L27" s="37">
        <v>14.67</v>
      </c>
      <c r="M27" s="47">
        <f>ROUND(J27,2)+K27+L27</f>
        <v>40.090000000000003</v>
      </c>
    </row>
    <row r="28" spans="1:13" ht="15.5" x14ac:dyDescent="0.35">
      <c r="A28" s="12">
        <v>2</v>
      </c>
      <c r="B28" s="13">
        <v>566231</v>
      </c>
      <c r="C28" s="14" t="s">
        <v>93</v>
      </c>
      <c r="D28" s="14" t="s">
        <v>69</v>
      </c>
      <c r="E28" s="14" t="s">
        <v>94</v>
      </c>
      <c r="F28" s="14" t="s">
        <v>16</v>
      </c>
      <c r="G28" s="15" t="s">
        <v>95</v>
      </c>
      <c r="H28" s="17" t="s">
        <v>80</v>
      </c>
      <c r="I28" s="16" t="s">
        <v>79</v>
      </c>
      <c r="J28" s="36">
        <v>18.5</v>
      </c>
      <c r="K28" s="39">
        <v>3.3</v>
      </c>
      <c r="L28" s="39">
        <v>13.67</v>
      </c>
      <c r="M28" s="47">
        <f>ROUND(J28,2)+K28+L28</f>
        <v>35.47</v>
      </c>
    </row>
    <row r="29" spans="1:13" ht="31" x14ac:dyDescent="0.35">
      <c r="A29" s="12">
        <v>3</v>
      </c>
      <c r="B29" s="13">
        <v>566171</v>
      </c>
      <c r="C29" s="14" t="s">
        <v>90</v>
      </c>
      <c r="D29" s="14" t="s">
        <v>30</v>
      </c>
      <c r="E29" s="14" t="s">
        <v>91</v>
      </c>
      <c r="F29" s="14" t="s">
        <v>16</v>
      </c>
      <c r="G29" s="15" t="s">
        <v>92</v>
      </c>
      <c r="H29" s="17" t="s">
        <v>80</v>
      </c>
      <c r="I29" s="16"/>
      <c r="J29" s="36">
        <v>18.5</v>
      </c>
      <c r="K29" s="39"/>
      <c r="L29" s="39">
        <v>12.67</v>
      </c>
      <c r="M29" s="47">
        <f>ROUND(J29,2)+K29+L29</f>
        <v>31.17</v>
      </c>
    </row>
    <row r="30" spans="1:13" ht="21" x14ac:dyDescent="0.5">
      <c r="A30" s="12">
        <v>4</v>
      </c>
      <c r="B30" s="13">
        <v>552328</v>
      </c>
      <c r="C30" s="14" t="s">
        <v>81</v>
      </c>
      <c r="D30" s="14" t="s">
        <v>82</v>
      </c>
      <c r="E30" s="14" t="s">
        <v>56</v>
      </c>
      <c r="F30" s="14" t="s">
        <v>48</v>
      </c>
      <c r="G30" s="15" t="s">
        <v>83</v>
      </c>
      <c r="H30" s="17" t="s">
        <v>80</v>
      </c>
      <c r="I30" s="16"/>
      <c r="J30" s="36">
        <v>21</v>
      </c>
      <c r="K30" s="44"/>
      <c r="L30" s="39" t="s">
        <v>137</v>
      </c>
      <c r="M30" s="47" t="s">
        <v>138</v>
      </c>
    </row>
    <row r="31" spans="1:13" ht="15.5" x14ac:dyDescent="0.35">
      <c r="A31" s="22"/>
      <c r="B31" s="18"/>
      <c r="C31" s="19"/>
      <c r="D31" s="19"/>
      <c r="E31" s="19"/>
      <c r="F31" s="19"/>
      <c r="G31" s="23"/>
      <c r="H31" s="21"/>
      <c r="I31" s="21"/>
      <c r="J31" s="40"/>
      <c r="K31" s="41"/>
      <c r="L31" s="41"/>
      <c r="M31" s="48"/>
    </row>
    <row r="32" spans="1:13" s="7" customFormat="1" ht="21" customHeight="1" x14ac:dyDescent="0.5">
      <c r="A32" s="63" t="s">
        <v>96</v>
      </c>
      <c r="B32" s="63"/>
      <c r="C32" s="63"/>
      <c r="D32" s="63"/>
      <c r="E32" s="24"/>
      <c r="F32" s="24"/>
      <c r="G32" s="25"/>
      <c r="H32" s="24"/>
      <c r="I32" s="24"/>
      <c r="J32" s="35"/>
      <c r="K32" s="42"/>
      <c r="L32" s="42"/>
      <c r="M32" s="48"/>
    </row>
    <row r="33" spans="1:13" ht="15.5" x14ac:dyDescent="0.35">
      <c r="A33" s="12">
        <v>1</v>
      </c>
      <c r="B33" s="13">
        <v>557382</v>
      </c>
      <c r="C33" s="14" t="s">
        <v>102</v>
      </c>
      <c r="D33" s="14" t="s">
        <v>22</v>
      </c>
      <c r="E33" s="14" t="s">
        <v>52</v>
      </c>
      <c r="F33" s="14" t="s">
        <v>16</v>
      </c>
      <c r="G33" s="15" t="s">
        <v>103</v>
      </c>
      <c r="H33" s="17" t="s">
        <v>28</v>
      </c>
      <c r="I33" s="16"/>
      <c r="J33" s="36">
        <v>19</v>
      </c>
      <c r="K33" s="39">
        <v>3.01</v>
      </c>
      <c r="L33" s="39">
        <v>14.67</v>
      </c>
      <c r="M33" s="47">
        <f t="shared" ref="M33:M39" si="2">ROUND(J33,2)+K33+L33</f>
        <v>36.68</v>
      </c>
    </row>
    <row r="34" spans="1:13" ht="31" x14ac:dyDescent="0.35">
      <c r="A34" s="12">
        <v>2</v>
      </c>
      <c r="B34" s="13">
        <v>562876</v>
      </c>
      <c r="C34" s="14" t="s">
        <v>33</v>
      </c>
      <c r="D34" s="14" t="s">
        <v>34</v>
      </c>
      <c r="E34" s="14" t="s">
        <v>22</v>
      </c>
      <c r="F34" s="14" t="s">
        <v>16</v>
      </c>
      <c r="G34" s="15" t="s">
        <v>35</v>
      </c>
      <c r="H34" s="16" t="s">
        <v>19</v>
      </c>
      <c r="I34" s="17" t="s">
        <v>28</v>
      </c>
      <c r="J34" s="36">
        <v>20.75</v>
      </c>
      <c r="K34" s="39"/>
      <c r="L34" s="39">
        <v>14.67</v>
      </c>
      <c r="M34" s="47">
        <f t="shared" si="2"/>
        <v>35.42</v>
      </c>
    </row>
    <row r="35" spans="1:13" ht="15.5" x14ac:dyDescent="0.35">
      <c r="A35" s="12">
        <v>3</v>
      </c>
      <c r="B35" s="13">
        <v>558344</v>
      </c>
      <c r="C35" s="14" t="s">
        <v>97</v>
      </c>
      <c r="D35" s="14" t="s">
        <v>56</v>
      </c>
      <c r="E35" s="14" t="s">
        <v>22</v>
      </c>
      <c r="F35" s="14" t="s">
        <v>16</v>
      </c>
      <c r="G35" s="15" t="s">
        <v>98</v>
      </c>
      <c r="H35" s="17" t="s">
        <v>28</v>
      </c>
      <c r="I35" s="16" t="s">
        <v>18</v>
      </c>
      <c r="J35" s="36">
        <v>22</v>
      </c>
      <c r="K35" s="37"/>
      <c r="L35" s="37">
        <v>13.33</v>
      </c>
      <c r="M35" s="47">
        <f t="shared" si="2"/>
        <v>35.33</v>
      </c>
    </row>
    <row r="36" spans="1:13" ht="46.5" x14ac:dyDescent="0.35">
      <c r="A36" s="12">
        <v>4</v>
      </c>
      <c r="B36" s="13">
        <v>554464</v>
      </c>
      <c r="C36" s="14" t="s">
        <v>24</v>
      </c>
      <c r="D36" s="14" t="s">
        <v>25</v>
      </c>
      <c r="E36" s="14" t="s">
        <v>26</v>
      </c>
      <c r="F36" s="14" t="s">
        <v>16</v>
      </c>
      <c r="G36" s="15" t="s">
        <v>27</v>
      </c>
      <c r="H36" s="16" t="s">
        <v>19</v>
      </c>
      <c r="I36" s="17" t="s">
        <v>28</v>
      </c>
      <c r="J36" s="36">
        <v>21.5</v>
      </c>
      <c r="K36" s="37"/>
      <c r="L36" s="37">
        <v>13</v>
      </c>
      <c r="M36" s="47">
        <f t="shared" si="2"/>
        <v>34.5</v>
      </c>
    </row>
    <row r="37" spans="1:13" ht="31" x14ac:dyDescent="0.35">
      <c r="A37" s="12">
        <v>5</v>
      </c>
      <c r="B37" s="13">
        <v>571011</v>
      </c>
      <c r="C37" s="14" t="s">
        <v>106</v>
      </c>
      <c r="D37" s="14" t="s">
        <v>107</v>
      </c>
      <c r="E37" s="14" t="s">
        <v>42</v>
      </c>
      <c r="F37" s="14" t="s">
        <v>16</v>
      </c>
      <c r="G37" s="15" t="s">
        <v>108</v>
      </c>
      <c r="H37" s="17" t="s">
        <v>28</v>
      </c>
      <c r="I37" s="16"/>
      <c r="J37" s="38">
        <v>11.375</v>
      </c>
      <c r="K37" s="39">
        <v>8.16</v>
      </c>
      <c r="L37" s="39">
        <v>14</v>
      </c>
      <c r="M37" s="47">
        <f t="shared" si="2"/>
        <v>33.54</v>
      </c>
    </row>
    <row r="38" spans="1:13" ht="15.5" x14ac:dyDescent="0.35">
      <c r="A38" s="12">
        <v>6</v>
      </c>
      <c r="B38" s="13">
        <v>552591</v>
      </c>
      <c r="C38" s="14" t="s">
        <v>99</v>
      </c>
      <c r="D38" s="14" t="s">
        <v>22</v>
      </c>
      <c r="E38" s="14" t="s">
        <v>100</v>
      </c>
      <c r="F38" s="14" t="s">
        <v>16</v>
      </c>
      <c r="G38" s="15" t="s">
        <v>101</v>
      </c>
      <c r="H38" s="17" t="s">
        <v>28</v>
      </c>
      <c r="I38" s="16"/>
      <c r="J38" s="36">
        <v>19</v>
      </c>
      <c r="K38" s="39"/>
      <c r="L38" s="39">
        <v>13</v>
      </c>
      <c r="M38" s="47">
        <f t="shared" si="2"/>
        <v>32</v>
      </c>
    </row>
    <row r="39" spans="1:13" ht="15.5" x14ac:dyDescent="0.35">
      <c r="A39" s="12">
        <v>7</v>
      </c>
      <c r="B39" s="13">
        <v>545988</v>
      </c>
      <c r="C39" s="14" t="s">
        <v>104</v>
      </c>
      <c r="D39" s="14" t="s">
        <v>22</v>
      </c>
      <c r="E39" s="14" t="s">
        <v>25</v>
      </c>
      <c r="F39" s="14" t="s">
        <v>16</v>
      </c>
      <c r="G39" s="15" t="s">
        <v>105</v>
      </c>
      <c r="H39" s="16" t="s">
        <v>18</v>
      </c>
      <c r="I39" s="17" t="s">
        <v>28</v>
      </c>
      <c r="J39" s="36">
        <v>16.5</v>
      </c>
      <c r="K39" s="39"/>
      <c r="L39" s="39">
        <v>13.33</v>
      </c>
      <c r="M39" s="47">
        <f t="shared" si="2"/>
        <v>29.83</v>
      </c>
    </row>
    <row r="40" spans="1:13" x14ac:dyDescent="0.35">
      <c r="G40" s="26"/>
      <c r="H40" s="27"/>
      <c r="I40" s="27"/>
      <c r="J40" s="45"/>
      <c r="K40" s="41"/>
      <c r="L40" s="41"/>
      <c r="M40" s="48"/>
    </row>
    <row r="41" spans="1:13" s="7" customFormat="1" ht="21" customHeight="1" x14ac:dyDescent="0.5">
      <c r="A41" s="63" t="s">
        <v>109</v>
      </c>
      <c r="B41" s="63"/>
      <c r="C41" s="63"/>
      <c r="D41" s="63"/>
      <c r="E41" s="24"/>
      <c r="F41" s="24"/>
      <c r="G41" s="25"/>
      <c r="H41" s="24"/>
      <c r="I41" s="24"/>
      <c r="J41" s="35"/>
      <c r="K41" s="41"/>
      <c r="L41" s="41"/>
      <c r="M41" s="48"/>
    </row>
    <row r="42" spans="1:13" ht="15.5" x14ac:dyDescent="0.35">
      <c r="A42" s="12">
        <v>1</v>
      </c>
      <c r="B42" s="13">
        <v>568403</v>
      </c>
      <c r="C42" s="14" t="s">
        <v>117</v>
      </c>
      <c r="D42" s="14" t="s">
        <v>118</v>
      </c>
      <c r="E42" s="14" t="s">
        <v>56</v>
      </c>
      <c r="F42" s="14" t="s">
        <v>16</v>
      </c>
      <c r="G42" s="15" t="s">
        <v>119</v>
      </c>
      <c r="H42" s="17" t="s">
        <v>18</v>
      </c>
      <c r="I42" s="16"/>
      <c r="J42" s="36">
        <v>17.5</v>
      </c>
      <c r="K42" s="39">
        <v>6.29</v>
      </c>
      <c r="L42" s="39">
        <v>15</v>
      </c>
      <c r="M42" s="47">
        <f t="shared" ref="M42:M48" si="3">ROUND(J42,2)+K42+L42</f>
        <v>38.79</v>
      </c>
    </row>
    <row r="43" spans="1:13" ht="15.5" x14ac:dyDescent="0.35">
      <c r="A43" s="12">
        <v>2</v>
      </c>
      <c r="B43" s="13">
        <v>552694</v>
      </c>
      <c r="C43" s="14" t="s">
        <v>113</v>
      </c>
      <c r="D43" s="14" t="s">
        <v>114</v>
      </c>
      <c r="E43" s="14" t="s">
        <v>115</v>
      </c>
      <c r="F43" s="14" t="s">
        <v>16</v>
      </c>
      <c r="G43" s="15" t="s">
        <v>116</v>
      </c>
      <c r="H43" s="17" t="s">
        <v>18</v>
      </c>
      <c r="I43" s="16"/>
      <c r="J43" s="36">
        <v>21</v>
      </c>
      <c r="K43" s="39">
        <v>2.73</v>
      </c>
      <c r="L43" s="39">
        <v>13.67</v>
      </c>
      <c r="M43" s="47">
        <f t="shared" si="3"/>
        <v>37.4</v>
      </c>
    </row>
    <row r="44" spans="1:13" ht="15.5" x14ac:dyDescent="0.35">
      <c r="A44" s="12">
        <v>3</v>
      </c>
      <c r="B44" s="13">
        <v>550135</v>
      </c>
      <c r="C44" s="14" t="s">
        <v>13</v>
      </c>
      <c r="D44" s="14" t="s">
        <v>14</v>
      </c>
      <c r="E44" s="14" t="s">
        <v>15</v>
      </c>
      <c r="F44" s="14" t="s">
        <v>16</v>
      </c>
      <c r="G44" s="15" t="s">
        <v>17</v>
      </c>
      <c r="H44" s="17" t="s">
        <v>18</v>
      </c>
      <c r="I44" s="16" t="s">
        <v>19</v>
      </c>
      <c r="J44" s="38">
        <v>21.875</v>
      </c>
      <c r="K44" s="39"/>
      <c r="L44" s="39">
        <v>14</v>
      </c>
      <c r="M44" s="47">
        <f t="shared" si="3"/>
        <v>35.879999999999995</v>
      </c>
    </row>
    <row r="45" spans="1:13" ht="15.5" x14ac:dyDescent="0.35">
      <c r="A45" s="12">
        <v>4</v>
      </c>
      <c r="B45" s="13">
        <v>558344</v>
      </c>
      <c r="C45" s="14" t="s">
        <v>97</v>
      </c>
      <c r="D45" s="14" t="s">
        <v>56</v>
      </c>
      <c r="E45" s="14" t="s">
        <v>22</v>
      </c>
      <c r="F45" s="14" t="s">
        <v>16</v>
      </c>
      <c r="G45" s="15" t="s">
        <v>98</v>
      </c>
      <c r="H45" s="16" t="s">
        <v>28</v>
      </c>
      <c r="I45" s="17" t="s">
        <v>18</v>
      </c>
      <c r="J45" s="36">
        <v>22</v>
      </c>
      <c r="K45" s="39"/>
      <c r="L45" s="39">
        <v>13.33</v>
      </c>
      <c r="M45" s="47">
        <f t="shared" si="3"/>
        <v>35.33</v>
      </c>
    </row>
    <row r="46" spans="1:13" ht="15.5" x14ac:dyDescent="0.35">
      <c r="A46" s="12">
        <v>5</v>
      </c>
      <c r="B46" s="13">
        <v>566817</v>
      </c>
      <c r="C46" s="14" t="s">
        <v>110</v>
      </c>
      <c r="D46" s="14" t="s">
        <v>111</v>
      </c>
      <c r="E46" s="14" t="s">
        <v>56</v>
      </c>
      <c r="F46" s="14" t="s">
        <v>16</v>
      </c>
      <c r="G46" s="15" t="s">
        <v>112</v>
      </c>
      <c r="H46" s="17" t="s">
        <v>18</v>
      </c>
      <c r="I46" s="16"/>
      <c r="J46" s="36">
        <v>21</v>
      </c>
      <c r="K46" s="39"/>
      <c r="L46" s="39">
        <v>12</v>
      </c>
      <c r="M46" s="47">
        <f t="shared" si="3"/>
        <v>33</v>
      </c>
    </row>
    <row r="47" spans="1:13" ht="15.5" x14ac:dyDescent="0.35">
      <c r="A47" s="12">
        <v>6</v>
      </c>
      <c r="B47" s="13">
        <v>545988</v>
      </c>
      <c r="C47" s="14" t="s">
        <v>104</v>
      </c>
      <c r="D47" s="14" t="s">
        <v>22</v>
      </c>
      <c r="E47" s="14" t="s">
        <v>25</v>
      </c>
      <c r="F47" s="14" t="s">
        <v>16</v>
      </c>
      <c r="G47" s="15" t="s">
        <v>105</v>
      </c>
      <c r="H47" s="17" t="s">
        <v>18</v>
      </c>
      <c r="I47" s="16" t="s">
        <v>28</v>
      </c>
      <c r="J47" s="36">
        <v>16.5</v>
      </c>
      <c r="K47" s="37"/>
      <c r="L47" s="37">
        <v>13.33</v>
      </c>
      <c r="M47" s="47">
        <f t="shared" si="3"/>
        <v>29.83</v>
      </c>
    </row>
    <row r="48" spans="1:13" ht="15.5" x14ac:dyDescent="0.35">
      <c r="A48" s="12">
        <v>7</v>
      </c>
      <c r="B48" s="13">
        <v>576006</v>
      </c>
      <c r="C48" s="14" t="s">
        <v>46</v>
      </c>
      <c r="D48" s="14" t="s">
        <v>47</v>
      </c>
      <c r="E48" s="14" t="s">
        <v>31</v>
      </c>
      <c r="F48" s="14" t="s">
        <v>48</v>
      </c>
      <c r="G48" s="15" t="s">
        <v>49</v>
      </c>
      <c r="H48" s="16" t="s">
        <v>19</v>
      </c>
      <c r="I48" s="17" t="s">
        <v>18</v>
      </c>
      <c r="J48" s="36">
        <v>14.5</v>
      </c>
      <c r="K48" s="39"/>
      <c r="L48" s="39">
        <v>12</v>
      </c>
      <c r="M48" s="47">
        <f t="shared" si="3"/>
        <v>26.5</v>
      </c>
    </row>
    <row r="49" spans="1:13" x14ac:dyDescent="0.35">
      <c r="G49" s="26"/>
      <c r="H49" s="27"/>
      <c r="I49" s="27"/>
      <c r="J49" s="45"/>
      <c r="K49" s="41"/>
      <c r="L49" s="41"/>
      <c r="M49" s="48"/>
    </row>
    <row r="50" spans="1:13" s="7" customFormat="1" ht="21" customHeight="1" x14ac:dyDescent="0.5">
      <c r="A50" s="63" t="s">
        <v>120</v>
      </c>
      <c r="B50" s="63"/>
      <c r="C50" s="63"/>
      <c r="D50" s="63"/>
      <c r="E50" s="24"/>
      <c r="F50" s="24"/>
      <c r="G50" s="25"/>
      <c r="H50" s="24"/>
      <c r="I50" s="24"/>
      <c r="J50" s="35"/>
      <c r="K50" s="41"/>
      <c r="L50" s="41"/>
      <c r="M50" s="48"/>
    </row>
    <row r="51" spans="1:13" ht="31" x14ac:dyDescent="0.35">
      <c r="A51" s="12">
        <v>1</v>
      </c>
      <c r="B51" s="13">
        <v>555959</v>
      </c>
      <c r="C51" s="14" t="s">
        <v>121</v>
      </c>
      <c r="D51" s="14" t="s">
        <v>122</v>
      </c>
      <c r="E51" s="14" t="s">
        <v>123</v>
      </c>
      <c r="F51" s="14" t="s">
        <v>16</v>
      </c>
      <c r="G51" s="15" t="s">
        <v>124</v>
      </c>
      <c r="H51" s="17" t="s">
        <v>45</v>
      </c>
      <c r="I51" s="16"/>
      <c r="J51" s="36">
        <v>20.25</v>
      </c>
      <c r="K51" s="39">
        <v>5.2363999999999997</v>
      </c>
      <c r="L51" s="39">
        <v>14.33</v>
      </c>
      <c r="M51" s="47">
        <f>ROUND(J51,2)+K51+L51</f>
        <v>39.816400000000002</v>
      </c>
    </row>
    <row r="52" spans="1:13" ht="15.5" x14ac:dyDescent="0.35">
      <c r="A52" s="12">
        <v>2</v>
      </c>
      <c r="B52" s="13">
        <v>563686</v>
      </c>
      <c r="C52" s="14" t="s">
        <v>125</v>
      </c>
      <c r="D52" s="14" t="s">
        <v>126</v>
      </c>
      <c r="E52" s="14" t="s">
        <v>25</v>
      </c>
      <c r="F52" s="14" t="s">
        <v>16</v>
      </c>
      <c r="G52" s="15" t="s">
        <v>127</v>
      </c>
      <c r="H52" s="17" t="s">
        <v>45</v>
      </c>
      <c r="I52" s="16"/>
      <c r="J52" s="43">
        <v>17.4375</v>
      </c>
      <c r="K52" s="39">
        <v>4.1455000000000002</v>
      </c>
      <c r="L52" s="39">
        <v>13</v>
      </c>
      <c r="M52" s="47">
        <f>ROUND(J52,2)+K52+L52</f>
        <v>34.585500000000003</v>
      </c>
    </row>
    <row r="53" spans="1:13" ht="15.5" x14ac:dyDescent="0.35">
      <c r="A53" s="12">
        <v>3</v>
      </c>
      <c r="B53" s="13">
        <v>581644</v>
      </c>
      <c r="C53" s="14" t="s">
        <v>41</v>
      </c>
      <c r="D53" s="14" t="s">
        <v>42</v>
      </c>
      <c r="E53" s="14" t="s">
        <v>43</v>
      </c>
      <c r="F53" s="14" t="s">
        <v>16</v>
      </c>
      <c r="G53" s="15" t="s">
        <v>44</v>
      </c>
      <c r="H53" s="17" t="s">
        <v>45</v>
      </c>
      <c r="I53" s="16" t="s">
        <v>19</v>
      </c>
      <c r="J53" s="36">
        <v>18.5</v>
      </c>
      <c r="K53" s="37"/>
      <c r="L53" s="37">
        <v>12.33</v>
      </c>
      <c r="M53" s="47">
        <f>ROUND(J53,2)+K53+L53</f>
        <v>30.83</v>
      </c>
    </row>
    <row r="54" spans="1:13" ht="15.5" x14ac:dyDescent="0.35">
      <c r="A54" s="12">
        <v>4</v>
      </c>
      <c r="B54" s="13">
        <v>584808</v>
      </c>
      <c r="C54" s="14" t="s">
        <v>128</v>
      </c>
      <c r="D54" s="14" t="s">
        <v>129</v>
      </c>
      <c r="E54" s="14" t="s">
        <v>130</v>
      </c>
      <c r="F54" s="14" t="s">
        <v>16</v>
      </c>
      <c r="G54" s="15" t="s">
        <v>131</v>
      </c>
      <c r="H54" s="16" t="s">
        <v>79</v>
      </c>
      <c r="I54" s="17" t="s">
        <v>45</v>
      </c>
      <c r="J54" s="38">
        <v>14.375</v>
      </c>
      <c r="K54" s="39"/>
      <c r="L54" s="39">
        <v>12.33</v>
      </c>
      <c r="M54" s="47">
        <f>ROUND(J54,2)+K54+L54</f>
        <v>26.71</v>
      </c>
    </row>
    <row r="55" spans="1:13" ht="21" x14ac:dyDescent="0.5">
      <c r="G55" s="26"/>
      <c r="H55" s="27"/>
      <c r="I55" s="27"/>
      <c r="J55" s="45"/>
      <c r="K55" s="42"/>
      <c r="L55" s="42"/>
      <c r="M55" s="48"/>
    </row>
    <row r="56" spans="1:13" s="7" customFormat="1" ht="21" customHeight="1" x14ac:dyDescent="0.5">
      <c r="A56" s="63" t="s">
        <v>132</v>
      </c>
      <c r="B56" s="63"/>
      <c r="C56" s="63"/>
      <c r="D56" s="63"/>
      <c r="E56" s="28"/>
      <c r="F56" s="28"/>
      <c r="G56" s="29"/>
      <c r="H56" s="28"/>
      <c r="I56" s="28"/>
      <c r="J56" s="35"/>
      <c r="K56" s="46"/>
      <c r="L56" s="46"/>
      <c r="M56" s="48"/>
    </row>
    <row r="57" spans="1:13" ht="31" x14ac:dyDescent="0.35">
      <c r="A57" s="12">
        <v>1</v>
      </c>
      <c r="B57" s="13">
        <v>549054</v>
      </c>
      <c r="C57" s="14" t="s">
        <v>84</v>
      </c>
      <c r="D57" s="14" t="s">
        <v>26</v>
      </c>
      <c r="E57" s="14" t="s">
        <v>85</v>
      </c>
      <c r="F57" s="14" t="s">
        <v>16</v>
      </c>
      <c r="G57" s="15" t="s">
        <v>86</v>
      </c>
      <c r="H57" s="17" t="s">
        <v>79</v>
      </c>
      <c r="I57" s="16"/>
      <c r="J57" s="36">
        <v>19.5</v>
      </c>
      <c r="K57" s="37">
        <v>9.8000000000000007</v>
      </c>
      <c r="L57" s="37">
        <v>13.33</v>
      </c>
      <c r="M57" s="47">
        <f>ROUND(J57,2)+K57+L57</f>
        <v>42.63</v>
      </c>
    </row>
    <row r="58" spans="1:13" ht="15.5" x14ac:dyDescent="0.35">
      <c r="A58" s="12">
        <v>2</v>
      </c>
      <c r="B58" s="13">
        <v>570831</v>
      </c>
      <c r="C58" s="14" t="s">
        <v>76</v>
      </c>
      <c r="D58" s="14" t="s">
        <v>57</v>
      </c>
      <c r="E58" s="14" t="s">
        <v>77</v>
      </c>
      <c r="F58" s="14" t="s">
        <v>16</v>
      </c>
      <c r="G58" s="15" t="s">
        <v>78</v>
      </c>
      <c r="H58" s="17" t="s">
        <v>79</v>
      </c>
      <c r="I58" s="16"/>
      <c r="J58" s="36">
        <v>20.25</v>
      </c>
      <c r="K58" s="39"/>
      <c r="L58" s="39">
        <v>15</v>
      </c>
      <c r="M58" s="47">
        <f>ROUND(J58,2)+K58+L58</f>
        <v>35.25</v>
      </c>
    </row>
    <row r="59" spans="1:13" ht="15.5" x14ac:dyDescent="0.35">
      <c r="A59" s="12">
        <v>3</v>
      </c>
      <c r="B59" s="13">
        <v>566231</v>
      </c>
      <c r="C59" s="14" t="s">
        <v>93</v>
      </c>
      <c r="D59" s="14" t="s">
        <v>69</v>
      </c>
      <c r="E59" s="14" t="s">
        <v>94</v>
      </c>
      <c r="F59" s="14" t="s">
        <v>16</v>
      </c>
      <c r="G59" s="15" t="s">
        <v>95</v>
      </c>
      <c r="H59" s="16" t="s">
        <v>80</v>
      </c>
      <c r="I59" s="17" t="s">
        <v>79</v>
      </c>
      <c r="J59" s="36">
        <v>18.5</v>
      </c>
      <c r="K59" s="39"/>
      <c r="L59" s="39">
        <v>13.67</v>
      </c>
      <c r="M59" s="47">
        <f>ROUND(J59,2)+K59+L59</f>
        <v>32.17</v>
      </c>
    </row>
    <row r="60" spans="1:13" ht="15.5" x14ac:dyDescent="0.35">
      <c r="A60" s="12">
        <v>4</v>
      </c>
      <c r="B60" s="13">
        <v>584808</v>
      </c>
      <c r="C60" s="14" t="s">
        <v>128</v>
      </c>
      <c r="D60" s="14" t="s">
        <v>129</v>
      </c>
      <c r="E60" s="14" t="s">
        <v>130</v>
      </c>
      <c r="F60" s="14" t="s">
        <v>16</v>
      </c>
      <c r="G60" s="15" t="s">
        <v>131</v>
      </c>
      <c r="H60" s="17" t="s">
        <v>79</v>
      </c>
      <c r="I60" s="16" t="s">
        <v>45</v>
      </c>
      <c r="J60" s="38">
        <v>14.375</v>
      </c>
      <c r="K60" s="39"/>
      <c r="L60" s="39">
        <v>12.33</v>
      </c>
      <c r="M60" s="47">
        <f>ROUND(J60,2)+K60+L60</f>
        <v>26.71</v>
      </c>
    </row>
    <row r="61" spans="1:13" x14ac:dyDescent="0.35">
      <c r="K61" s="30"/>
      <c r="L61" s="30"/>
      <c r="M61" s="31"/>
    </row>
    <row r="62" spans="1:13" x14ac:dyDescent="0.35">
      <c r="K62" s="30"/>
      <c r="L62" s="30"/>
      <c r="M62" s="31"/>
    </row>
    <row r="63" spans="1:13" x14ac:dyDescent="0.35">
      <c r="K63" s="30"/>
      <c r="L63" s="30"/>
      <c r="M63" s="31"/>
    </row>
    <row r="64" spans="1:13" ht="23.5" customHeight="1" x14ac:dyDescent="0.35">
      <c r="A64" s="49" t="s">
        <v>139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</row>
    <row r="65" spans="11:13" ht="21" x14ac:dyDescent="0.5">
      <c r="K65" s="32"/>
      <c r="L65" s="32"/>
      <c r="M65" s="31"/>
    </row>
    <row r="66" spans="11:13" x14ac:dyDescent="0.35">
      <c r="K66" s="33"/>
      <c r="L66" s="33"/>
      <c r="M66" s="31"/>
    </row>
    <row r="67" spans="11:13" x14ac:dyDescent="0.35">
      <c r="K67" s="30"/>
      <c r="L67" s="30"/>
      <c r="M67" s="31"/>
    </row>
  </sheetData>
  <sortState ref="A57:Q60">
    <sortCondition descending="1" ref="M57:M60"/>
  </sortState>
  <mergeCells count="15">
    <mergeCell ref="A64:M64"/>
    <mergeCell ref="A1:M1"/>
    <mergeCell ref="L2:L4"/>
    <mergeCell ref="J2:J4"/>
    <mergeCell ref="A2:G3"/>
    <mergeCell ref="H2:I3"/>
    <mergeCell ref="A26:D26"/>
    <mergeCell ref="K2:K4"/>
    <mergeCell ref="M2:M4"/>
    <mergeCell ref="A56:D56"/>
    <mergeCell ref="A32:D32"/>
    <mergeCell ref="A41:D41"/>
    <mergeCell ref="A50:D50"/>
    <mergeCell ref="A16:D16"/>
    <mergeCell ref="A5:D5"/>
  </mergeCells>
  <pageMargins left="0.7" right="0.7" top="0.75" bottom="0.75" header="0.3" footer="0.3"/>
  <pageSetup paperSize="9" scale="43" orientation="portrait" verticalDpi="0" r:id="rId1"/>
  <rowBreaks count="2" manualBreakCount="2">
    <brk id="64" max="12" man="1"/>
    <brk id="67" max="46" man="1"/>
  </rowBreaks>
  <ignoredErrors>
    <ignoredError sqref="M15:M16 M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ΤΕΛΙΚΟΣ_ΠΙΝΑΚΑΣ_ΠΕ</vt:lpstr>
      <vt:lpstr>ΤΕΛΙΚΟΣ_ΠΙΝΑΚΑΣ_ΠΕ!Print_Area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Βασίλης Ι. Προξενιάς</dc:creator>
  <cp:lastModifiedBy>Βασίλης Ι. Προξενιάς</cp:lastModifiedBy>
  <cp:lastPrinted>2016-01-18T09:57:41Z</cp:lastPrinted>
  <dcterms:created xsi:type="dcterms:W3CDTF">2015-12-23T11:35:09Z</dcterms:created>
  <dcterms:modified xsi:type="dcterms:W3CDTF">2016-01-19T09:32:31Z</dcterms:modified>
</cp:coreProperties>
</file>